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A588" lockStructure="1"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Upute" sheetId="1" state="visible" r:id="rId1"/>
    <sheet xmlns:r="http://schemas.openxmlformats.org/officeDocument/2006/relationships" name="Grupna prijava" sheetId="2" state="visible" r:id="rId2"/>
  </sheets>
  <definedNames>
    <definedName name="_xlnm.Print_Titles" localSheetId="1">'Grupna prijava'!$17:$17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2E88"/>
      <sz val="11"/>
    </font>
    <font>
      <name val="Arial"/>
      <b val="1"/>
      <color rgb="0016113A"/>
      <sz val="13"/>
    </font>
    <font>
      <name val="Arial"/>
      <b val="1"/>
      <color rgb="0057537A"/>
      <sz val="10"/>
    </font>
    <font>
      <name val="Arial"/>
      <sz val="11"/>
    </font>
    <font>
      <name val="Arial"/>
      <b val="1"/>
      <color rgb="003B2BD9"/>
      <sz val="12"/>
    </font>
    <font>
      <name val="Arial"/>
      <color rgb="0016113A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8A86A3"/>
      <sz val="9"/>
    </font>
    <font>
      <name val="Arial"/>
      <b val="1"/>
      <color rgb="0016113A"/>
      <sz val="22"/>
    </font>
    <font>
      <name val="Arial"/>
      <color rgb="00333333"/>
      <sz val="11"/>
    </font>
  </fonts>
  <fills count="7">
    <fill>
      <patternFill/>
    </fill>
    <fill>
      <patternFill patternType="gray125"/>
    </fill>
    <fill>
      <patternFill patternType="solid">
        <fgColor rgb="0016113A"/>
      </patternFill>
    </fill>
    <fill>
      <patternFill patternType="solid">
        <fgColor rgb="00FFFFFF"/>
      </patternFill>
    </fill>
    <fill>
      <patternFill patternType="solid">
        <fgColor rgb="00F4F3FB"/>
      </patternFill>
    </fill>
    <fill>
      <patternFill patternType="solid">
        <fgColor rgb="00FFF8E6"/>
      </patternFill>
    </fill>
    <fill>
      <patternFill patternType="solid">
        <fgColor rgb="00FAFAFE"/>
      </patternFill>
    </fill>
  </fills>
  <borders count="2">
    <border>
      <left/>
      <right/>
      <top/>
      <bottom/>
      <diagonal/>
    </border>
    <border>
      <left style="thin">
        <color rgb="00E3E1F2"/>
      </left>
      <right style="thin">
        <color rgb="00E3E1F2"/>
      </right>
      <top style="thin">
        <color rgb="00E3E1F2"/>
      </top>
      <bottom style="thin">
        <color rgb="00E3E1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1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0" fillId="3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/>
    </xf>
    <xf numFmtId="0" fontId="5" fillId="4" borderId="1" applyAlignment="1" applyProtection="1" pivotButton="0" quotePrefix="0" xfId="0">
      <alignment vertical="center"/>
      <protection locked="0" hidden="0"/>
    </xf>
    <xf numFmtId="0" fontId="0" fillId="4" borderId="1" applyProtection="1" pivotButton="0" quotePrefix="0" xfId="0">
      <protection locked="0" hidden="0"/>
    </xf>
    <xf numFmtId="0" fontId="4" fillId="0" borderId="0" pivotButton="0" quotePrefix="0" xfId="0"/>
    <xf numFmtId="0" fontId="6" fillId="0" borderId="0" applyAlignment="1" pivotButton="0" quotePrefix="0" xfId="0">
      <alignment horizontal="right"/>
    </xf>
    <xf numFmtId="0" fontId="7" fillId="5" borderId="0" applyAlignment="1" pivotButton="0" quotePrefix="0" xfId="0">
      <alignment vertical="top" wrapText="1"/>
    </xf>
    <xf numFmtId="49" fontId="5" fillId="4" borderId="1" applyAlignment="1" applyProtection="1" pivotButton="0" quotePrefix="0" xfId="0">
      <alignment vertical="center"/>
      <protection locked="0" hidden="0"/>
    </xf>
    <xf numFmtId="0" fontId="8" fillId="2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center"/>
    </xf>
    <xf numFmtId="0" fontId="9" fillId="6" borderId="1" applyProtection="1" pivotButton="0" quotePrefix="0" xfId="0">
      <protection locked="0" hidden="0"/>
    </xf>
    <xf numFmtId="49" fontId="9" fillId="6" borderId="1" applyProtection="1" pivotButton="0" quotePrefix="0" xfId="0">
      <protection locked="0" hidden="0"/>
    </xf>
    <xf numFmtId="0" fontId="9" fillId="3" borderId="1" pivotButton="0" quotePrefix="0" xfId="0"/>
    <xf numFmtId="0" fontId="9" fillId="3" borderId="1" applyProtection="1" pivotButton="0" quotePrefix="0" xfId="0">
      <protection locked="0" hidden="0"/>
    </xf>
    <xf numFmtId="49" fontId="9" fillId="3" borderId="1" applyProtection="1" pivotButton="0" quotePrefix="0" xfId="0">
      <protection locked="0" hidden="0"/>
    </xf>
  </cellXfs>
  <cellStyles count="1">
    <cellStyle name="Normal" xfId="0" builtinId="0" hidden="0"/>
  </cellStyles>
  <dxfs count="2">
    <dxf>
      <font>
        <name val="Arial"/>
        <b val="1"/>
        <color rgb="000B7F58"/>
      </font>
      <fill>
        <patternFill patternType="solid">
          <fgColor rgb="00E3F6EE"/>
        </patternFill>
      </fill>
    </dxf>
    <dxf>
      <font>
        <name val="Arial"/>
        <b val="1"/>
        <color rgb="00C2185B"/>
      </font>
      <fill>
        <patternFill patternType="solid">
          <fgColor rgb="00FDE6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38100</colOff>
      <row>0</row>
      <rowOff>133350</rowOff>
    </from>
    <ext cx="142875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2">
      <c r="B2" s="1" t="inlineStr">
        <is>
          <t>GRUPNA PRIJAVA 2027</t>
        </is>
      </c>
    </row>
    <row r="3">
      <c r="B3" s="2" t="inlineStr">
        <is>
          <t>Tuzlanski maraton · nedjelja, 31. oktobar 2027. · start 09:00</t>
        </is>
      </c>
    </row>
    <row r="5" ht="24" customHeight="1">
      <c r="B5" s="3" t="inlineStr">
        <is>
          <t>Kako ide grupna prijava</t>
        </is>
      </c>
    </row>
    <row r="6" ht="34" customHeight="1">
      <c r="B6" s="4" t="inlineStr">
        <is>
          <t>1. Otvori list „Grupna prijava“ i upiši podatke firme, kluba ili škole. Na te podatke glasi predračun.</t>
        </is>
      </c>
    </row>
    <row r="7" ht="34" customHeight="1">
      <c r="B7" s="4" t="inlineStr">
        <is>
          <t>2. U tabelu upiši trkače, jedan red je jedan trkač. Obavezne kolone imaju zvjezdicu. Utrku biraš iz padajuće liste, uključujući 2K MONTE školsku utrku.</t>
        </is>
      </c>
    </row>
    <row r="8" ht="34" customHeight="1">
      <c r="B8" s="4" t="inlineStr">
        <is>
          <t>3. Datum rođenja upiši kao 29.11.1992. Tabela ne prima drugi oblik, jer iz datuma računamo kategoriju.</t>
        </is>
      </c>
    </row>
    <row r="9" ht="34" customHeight="1">
      <c r="B9" s="4" t="inlineStr">
        <is>
          <t>4. Telefon upiši sa pozivnim brojem (061 234 567). Email trkača nije obavezan, ali na njega stiže potvrda i startni broj.</t>
        </is>
      </c>
    </row>
    <row r="10" ht="34" customHeight="1">
      <c r="B10" s="4" t="inlineStr">
        <is>
          <t>5. Majica (+20 KM), gravura imena na medalji (+10 KM) i dostava paketa na adresu (+15 KM) biraju se iz liste.</t>
        </is>
      </c>
    </row>
    <row r="11" ht="34" customHeight="1">
      <c r="B11" s="4" t="inlineStr">
        <is>
          <t>6. Kolona „Provjera“ pokazuje šta nedostaje. Kad svi redovi imaju ✓, sačuvaj fajl i pošalji ga na info@tuzlanskimaraton.com.</t>
        </is>
      </c>
    </row>
    <row r="13" ht="24" customHeight="1">
      <c r="B13" s="3" t="inlineStr">
        <is>
          <t>Šta dalje</t>
        </is>
      </c>
    </row>
    <row r="14" ht="34" customHeight="1">
      <c r="B14" s="4" t="inlineStr">
        <is>
          <t>• Na email za predračun šaljemo predračun na firmu.</t>
        </is>
      </c>
    </row>
    <row r="15" ht="34" customHeight="1">
      <c r="B15" s="4" t="inlineStr">
        <is>
          <t>• Prijava je potvrđena kad uplata stigne. Školska utrka je besplatna: kontakt osoba dobija jedan email i potvrđuje saglasnost roditelja za sve učenike. Trkači se tada pojavljuju na startnoj listi.</t>
        </is>
      </c>
    </row>
    <row r="16" ht="34" customHeight="1">
      <c r="B16" s="4" t="inlineStr">
        <is>
          <t>• Grupe od 10 i više startnina imaju 20% popusta na startnine. Cijena startnine je ona koja važi na dan prijave.</t>
        </is>
      </c>
    </row>
    <row r="17" ht="34" customHeight="1">
      <c r="B17" s="4" t="inlineStr">
        <is>
          <t>• Prijave za oktobarske utrke se zatvaraju 15.10.2027.</t>
        </is>
      </c>
    </row>
    <row r="19" ht="34" customHeight="1">
      <c r="B19" s="4" t="inlineStr">
        <is>
          <t>Pitanja: info@tuzlanskimaraton.com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A5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17"/>
  <sheetViews>
    <sheetView showGridLines="0" zoomScale="100" workbookViewId="0">
      <pane xSplit="2" ySplit="17" topLeftCell="C18" activePane="bottomRight" state="frozen"/>
      <selection pane="topRight"/>
      <selection pane="bottomLeft"/>
      <selection pane="bottomRight" activeCell="C18" sqref="C18"/>
    </sheetView>
  </sheetViews>
  <sheetFormatPr baseColWidth="8" defaultRowHeight="15"/>
  <cols>
    <col width="5" customWidth="1" min="1" max="1"/>
    <col width="22" customWidth="1" min="2" max="2"/>
    <col width="16" customWidth="1" min="3" max="3"/>
    <col width="20" customWidth="1" min="4" max="4"/>
    <col width="15" customWidth="1" min="5" max="5"/>
    <col width="11" customWidth="1" min="6" max="6"/>
    <col width="28" customWidth="1" min="7" max="7"/>
    <col width="16" customWidth="1" min="8" max="8"/>
    <col width="16" customWidth="1" min="9" max="9"/>
    <col width="20" customWidth="1" min="10" max="10"/>
    <col width="10" customWidth="1" min="11" max="11"/>
    <col width="10" customWidth="1" min="12" max="12"/>
    <col width="10" customWidth="1" min="13" max="13"/>
    <col width="26" customWidth="1" min="14" max="14"/>
    <col width="12" customWidth="1" min="15" max="15"/>
    <col width="24" customWidth="1" min="16" max="16"/>
    <col width="22" customWidth="1" min="17" max="17"/>
  </cols>
  <sheetData>
    <row r="1" ht="7" customHeight="1">
      <c r="A1" s="6" t="n"/>
      <c r="B1" s="6" t="n"/>
      <c r="C1" s="6" t="n"/>
      <c r="D1" s="6" t="n"/>
      <c r="E1" s="6" t="n"/>
      <c r="F1" s="6" t="inlineStr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</row>
    <row r="2" ht="24" customHeight="1">
      <c r="A2" s="6" t="n"/>
      <c r="B2" s="6" t="n"/>
      <c r="C2" s="6" t="n"/>
      <c r="D2" s="6" t="n"/>
      <c r="E2" s="6" t="n"/>
      <c r="F2" s="7" t="inlineStr">
        <is>
          <t>GRUPNA PRIJAVA 2027</t>
        </is>
      </c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</row>
    <row r="3" ht="17" customHeight="1">
      <c r="A3" s="6" t="n"/>
      <c r="B3" s="6" t="n"/>
      <c r="C3" s="6" t="n"/>
      <c r="D3" s="6" t="n"/>
      <c r="E3" s="6" t="n"/>
      <c r="F3" s="8" t="inlineStr">
        <is>
          <t>Tuzlanski maraton · nedjelja, 31. oktobar 2027. · start 09:00</t>
        </is>
      </c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</row>
    <row r="4" ht="7" customHeight="1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</row>
    <row r="6">
      <c r="A6" s="9" t="inlineStr">
        <is>
          <t>1  PODACI ZA PREDRAČUN</t>
        </is>
      </c>
      <c r="J6" s="9" t="inlineStr">
        <is>
          <t>SAŽETAK</t>
        </is>
      </c>
    </row>
    <row r="7" ht="20" customHeight="1">
      <c r="A7" s="10" t="inlineStr">
        <is>
          <t>Naziv firme, kluba ili škole*</t>
        </is>
      </c>
      <c r="D7" s="11" t="n"/>
      <c r="E7" s="12" t="n"/>
      <c r="F7" s="12" t="n"/>
      <c r="G7" s="12" t="n"/>
      <c r="H7" s="12" t="n"/>
      <c r="J7" s="13" t="inlineStr">
        <is>
          <t>Broj trkača</t>
        </is>
      </c>
      <c r="M7" s="14">
        <f>COUNTA(C18:C217)</f>
        <v/>
      </c>
      <c r="O7" s="15" t="inlineStr">
        <is>
          <t>KAKO POPUNITI
• Jedan red je jedan trkač.
• Utrku biraš iz liste (školska je besplatna).
• Datum rođenja kao 29.11.1992.
• Majica: izaberi veličinu ili Ne.
• Kolona Provjera mora pokazati ✓.
• Grupe od 10 i više startnina imaju 20% popusta. Predračun šaljemo na email iznad, a prijava je potvrđena kad uplata stigne.</t>
        </is>
      </c>
    </row>
    <row r="8" ht="20" customHeight="1">
      <c r="A8" s="10" t="inlineStr">
        <is>
          <t>Adresa*</t>
        </is>
      </c>
      <c r="D8" s="11" t="n"/>
      <c r="E8" s="12" t="n"/>
      <c r="F8" s="12" t="n"/>
      <c r="G8" s="12" t="n"/>
      <c r="H8" s="12" t="n"/>
      <c r="J8" s="13" t="inlineStr">
        <is>
          <t>Sa majicom</t>
        </is>
      </c>
      <c r="M8" s="14">
        <f>COUNTA(K18:K217)-COUNTIF(K18:K217,"Ne")</f>
        <v/>
      </c>
    </row>
    <row r="9" ht="20" customHeight="1">
      <c r="A9" s="10" t="inlineStr">
        <is>
          <t>Grad i poštanski broj*</t>
        </is>
      </c>
      <c r="D9" s="11" t="n"/>
      <c r="E9" s="12" t="n"/>
      <c r="F9" s="12" t="n"/>
      <c r="G9" s="12" t="n"/>
      <c r="H9" s="12" t="n"/>
      <c r="J9" s="13" t="inlineStr">
        <is>
          <t>Redova za ispravku</t>
        </is>
      </c>
      <c r="M9" s="14">
        <f>COUNTIF(Q18:Q217,"Nedostaje*")+COUNTIF(Q18:Q217,"Provjeri*")</f>
        <v/>
      </c>
    </row>
    <row r="10" ht="20" customHeight="1">
      <c r="A10" s="10" t="inlineStr">
        <is>
          <t>ID broj (JIB)*</t>
        </is>
      </c>
      <c r="D10" s="16" t="n"/>
      <c r="E10" s="12" t="n"/>
      <c r="F10" s="12" t="n"/>
      <c r="G10" s="12" t="n"/>
      <c r="H10" s="12" t="n"/>
      <c r="J10" s="13" t="inlineStr">
        <is>
          <t>42K Maraton</t>
        </is>
      </c>
      <c r="M10" s="14">
        <f>COUNTIF(B18:B217,"42K Maraton")</f>
        <v/>
      </c>
    </row>
    <row r="11" ht="20" customHeight="1">
      <c r="A11" s="10" t="inlineStr">
        <is>
          <t>PDV broj</t>
        </is>
      </c>
      <c r="D11" s="16" t="n"/>
      <c r="E11" s="12" t="n"/>
      <c r="F11" s="12" t="n"/>
      <c r="G11" s="12" t="n"/>
      <c r="H11" s="12" t="n"/>
      <c r="J11" s="13" t="inlineStr">
        <is>
          <t>21K NIPEX polumaraton</t>
        </is>
      </c>
      <c r="M11" s="14">
        <f>COUNTIF(B18:B217,"21K NIPEX polumaraton")</f>
        <v/>
      </c>
    </row>
    <row r="12" ht="20" customHeight="1">
      <c r="A12" s="10" t="inlineStr">
        <is>
          <t>Kontakt osoba*</t>
        </is>
      </c>
      <c r="D12" s="11" t="n"/>
      <c r="E12" s="12" t="n"/>
      <c r="F12" s="12" t="n"/>
      <c r="G12" s="12" t="n"/>
      <c r="H12" s="12" t="n"/>
      <c r="J12" s="13" t="inlineStr">
        <is>
          <t>10K INA EP</t>
        </is>
      </c>
      <c r="M12" s="14">
        <f>COUNTIF(B18:B217,"10K INA EP")</f>
        <v/>
      </c>
    </row>
    <row r="13" ht="20" customHeight="1">
      <c r="A13" s="10" t="inlineStr">
        <is>
          <t>Email za predračun*</t>
        </is>
      </c>
      <c r="D13" s="11" t="n"/>
      <c r="E13" s="12" t="n"/>
      <c r="F13" s="12" t="n"/>
      <c r="G13" s="12" t="n"/>
      <c r="H13" s="12" t="n"/>
      <c r="J13" s="13" t="inlineStr">
        <is>
          <t>5K NLB RUN</t>
        </is>
      </c>
      <c r="M13" s="14">
        <f>COUNTIF(B18:B217,"5K NLB RUN")</f>
        <v/>
      </c>
    </row>
    <row r="14" ht="20" customHeight="1">
      <c r="A14" s="10" t="inlineStr">
        <is>
          <t>Telefon*</t>
        </is>
      </c>
      <c r="D14" s="16" t="n"/>
      <c r="E14" s="12" t="n"/>
      <c r="F14" s="12" t="n"/>
      <c r="G14" s="12" t="n"/>
      <c r="H14" s="12" t="n"/>
      <c r="J14" s="13" t="inlineStr">
        <is>
          <t>2K MONTE školska</t>
        </is>
      </c>
      <c r="M14" s="14">
        <f>COUNTIF(B18:B217,"2K MONTE školska")</f>
        <v/>
      </c>
    </row>
    <row r="16">
      <c r="A16" s="9" t="inlineStr">
        <is>
          <t>2  TRKAČI</t>
        </is>
      </c>
    </row>
    <row r="17" ht="34" customHeight="1">
      <c r="A17" s="17" t="inlineStr">
        <is>
          <t>#</t>
        </is>
      </c>
      <c r="B17" s="17" t="inlineStr">
        <is>
          <t>Utrka*</t>
        </is>
      </c>
      <c r="C17" s="17" t="inlineStr">
        <is>
          <t>Ime*</t>
        </is>
      </c>
      <c r="D17" s="17" t="inlineStr">
        <is>
          <t>Prezime*</t>
        </is>
      </c>
      <c r="E17" s="17" t="inlineStr">
        <is>
          <t>Datum rođenja*</t>
        </is>
      </c>
      <c r="F17" s="17" t="inlineStr">
        <is>
          <t>Spol*</t>
        </is>
      </c>
      <c r="G17" s="17" t="inlineStr">
        <is>
          <t>Email trkača</t>
        </is>
      </c>
      <c r="H17" s="17" t="inlineStr">
        <is>
          <t>Telefon trkača</t>
        </is>
      </c>
      <c r="I17" s="17" t="inlineStr">
        <is>
          <t>Grad*</t>
        </is>
      </c>
      <c r="J17" s="17" t="inlineStr">
        <is>
          <t>Država</t>
        </is>
      </c>
      <c r="K17" s="17" t="inlineStr">
        <is>
          <t>Majica</t>
        </is>
      </c>
      <c r="L17" s="17" t="inlineStr">
        <is>
          <t>Gravura</t>
        </is>
      </c>
      <c r="M17" s="17" t="inlineStr">
        <is>
          <t>Dostava</t>
        </is>
      </c>
      <c r="N17" s="17" t="inlineStr">
        <is>
          <t>Ulica i broj (za dostavu)</t>
        </is>
      </c>
      <c r="O17" s="17" t="inlineStr">
        <is>
          <t>Poštanski broj</t>
        </is>
      </c>
      <c r="P17" s="17" t="inlineStr">
        <is>
          <t>Napomena</t>
        </is>
      </c>
      <c r="Q17" s="17" t="inlineStr">
        <is>
          <t>Provjera</t>
        </is>
      </c>
    </row>
    <row r="18" ht="19" customHeight="1">
      <c r="A18" s="18" t="n">
        <v>1</v>
      </c>
      <c r="B18" s="19" t="n"/>
      <c r="C18" s="19" t="n"/>
      <c r="D18" s="19" t="n"/>
      <c r="E18" s="20" t="n"/>
      <c r="F18" s="19" t="n"/>
      <c r="G18" s="19" t="n"/>
      <c r="H18" s="20" t="n"/>
      <c r="I18" s="19" t="n"/>
      <c r="J18" s="19" t="n"/>
      <c r="K18" s="19" t="n"/>
      <c r="L18" s="19" t="n"/>
      <c r="M18" s="19" t="n"/>
      <c r="N18" s="19" t="n"/>
      <c r="O18" s="20" t="n"/>
      <c r="P18" s="19" t="n"/>
      <c r="Q18" s="21">
        <f>IF(COUNTA(B18:P18)=0,"",IF(B18="","Nedostaje: utrka",IF(C18="","Nedostaje: ime",IF(D18="","Nedostaje: prezime",IF(E18="","Nedostaje: datum rođenja",IF(OR(LEN(E18)&lt;&gt;10,MID(E18,3,1)&lt;&gt;".",MID(E18,6,1)&lt;&gt;"."),"Provjeri datum",IF(F18="","Nedostaje: spol",IF(I18="","Nedostaje: grad",IF(AND(M18="Da",OR(N18="",O18="")),"Nedostaje: adresa dostave","✓ U redu")))))))))</f>
        <v/>
      </c>
    </row>
    <row r="19" ht="19" customHeight="1">
      <c r="A19" s="18" t="n">
        <v>2</v>
      </c>
      <c r="B19" s="22" t="n"/>
      <c r="C19" s="22" t="n"/>
      <c r="D19" s="22" t="n"/>
      <c r="E19" s="23" t="n"/>
      <c r="F19" s="22" t="n"/>
      <c r="G19" s="22" t="n"/>
      <c r="H19" s="23" t="n"/>
      <c r="I19" s="22" t="n"/>
      <c r="J19" s="22" t="n"/>
      <c r="K19" s="22" t="n"/>
      <c r="L19" s="22" t="n"/>
      <c r="M19" s="22" t="n"/>
      <c r="N19" s="22" t="n"/>
      <c r="O19" s="23" t="n"/>
      <c r="P19" s="22" t="n"/>
      <c r="Q19" s="21">
        <f>IF(COUNTA(B19:P19)=0,"",IF(B19="","Nedostaje: utrka",IF(C19="","Nedostaje: ime",IF(D19="","Nedostaje: prezime",IF(E19="","Nedostaje: datum rođenja",IF(OR(LEN(E19)&lt;&gt;10,MID(E19,3,1)&lt;&gt;".",MID(E19,6,1)&lt;&gt;"."),"Provjeri datum",IF(F19="","Nedostaje: spol",IF(I19="","Nedostaje: grad",IF(AND(M19="Da",OR(N19="",O19="")),"Nedostaje: adresa dostave","✓ U redu")))))))))</f>
        <v/>
      </c>
    </row>
    <row r="20" ht="19" customHeight="1">
      <c r="A20" s="18" t="n">
        <v>3</v>
      </c>
      <c r="B20" s="19" t="n"/>
      <c r="C20" s="19" t="n"/>
      <c r="D20" s="19" t="n"/>
      <c r="E20" s="20" t="n"/>
      <c r="F20" s="19" t="n"/>
      <c r="G20" s="19" t="n"/>
      <c r="H20" s="20" t="n"/>
      <c r="I20" s="19" t="n"/>
      <c r="J20" s="19" t="n"/>
      <c r="K20" s="19" t="n"/>
      <c r="L20" s="19" t="n"/>
      <c r="M20" s="19" t="n"/>
      <c r="N20" s="19" t="n"/>
      <c r="O20" s="20" t="n"/>
      <c r="P20" s="19" t="n"/>
      <c r="Q20" s="21">
        <f>IF(COUNTA(B20:P20)=0,"",IF(B20="","Nedostaje: utrka",IF(C20="","Nedostaje: ime",IF(D20="","Nedostaje: prezime",IF(E20="","Nedostaje: datum rođenja",IF(OR(LEN(E20)&lt;&gt;10,MID(E20,3,1)&lt;&gt;".",MID(E20,6,1)&lt;&gt;"."),"Provjeri datum",IF(F20="","Nedostaje: spol",IF(I20="","Nedostaje: grad",IF(AND(M20="Da",OR(N20="",O20="")),"Nedostaje: adresa dostave","✓ U redu")))))))))</f>
        <v/>
      </c>
    </row>
    <row r="21" ht="19" customHeight="1">
      <c r="A21" s="18" t="n">
        <v>4</v>
      </c>
      <c r="B21" s="22" t="n"/>
      <c r="C21" s="22" t="n"/>
      <c r="D21" s="22" t="n"/>
      <c r="E21" s="23" t="n"/>
      <c r="F21" s="22" t="n"/>
      <c r="G21" s="22" t="n"/>
      <c r="H21" s="23" t="n"/>
      <c r="I21" s="22" t="n"/>
      <c r="J21" s="22" t="n"/>
      <c r="K21" s="22" t="n"/>
      <c r="L21" s="22" t="n"/>
      <c r="M21" s="22" t="n"/>
      <c r="N21" s="22" t="n"/>
      <c r="O21" s="23" t="n"/>
      <c r="P21" s="22" t="n"/>
      <c r="Q21" s="21">
        <f>IF(COUNTA(B21:P21)=0,"",IF(B21="","Nedostaje: utrka",IF(C21="","Nedostaje: ime",IF(D21="","Nedostaje: prezime",IF(E21="","Nedostaje: datum rođenja",IF(OR(LEN(E21)&lt;&gt;10,MID(E21,3,1)&lt;&gt;".",MID(E21,6,1)&lt;&gt;"."),"Provjeri datum",IF(F21="","Nedostaje: spol",IF(I21="","Nedostaje: grad",IF(AND(M21="Da",OR(N21="",O21="")),"Nedostaje: adresa dostave","✓ U redu")))))))))</f>
        <v/>
      </c>
    </row>
    <row r="22" ht="19" customHeight="1">
      <c r="A22" s="18" t="n">
        <v>5</v>
      </c>
      <c r="B22" s="19" t="n"/>
      <c r="C22" s="19" t="n"/>
      <c r="D22" s="19" t="n"/>
      <c r="E22" s="20" t="n"/>
      <c r="F22" s="19" t="n"/>
      <c r="G22" s="19" t="n"/>
      <c r="H22" s="20" t="n"/>
      <c r="I22" s="19" t="n"/>
      <c r="J22" s="19" t="n"/>
      <c r="K22" s="19" t="n"/>
      <c r="L22" s="19" t="n"/>
      <c r="M22" s="19" t="n"/>
      <c r="N22" s="19" t="n"/>
      <c r="O22" s="20" t="n"/>
      <c r="P22" s="19" t="n"/>
      <c r="Q22" s="21">
        <f>IF(COUNTA(B22:P22)=0,"",IF(B22="","Nedostaje: utrka",IF(C22="","Nedostaje: ime",IF(D22="","Nedostaje: prezime",IF(E22="","Nedostaje: datum rođenja",IF(OR(LEN(E22)&lt;&gt;10,MID(E22,3,1)&lt;&gt;".",MID(E22,6,1)&lt;&gt;"."),"Provjeri datum",IF(F22="","Nedostaje: spol",IF(I22="","Nedostaje: grad",IF(AND(M22="Da",OR(N22="",O22="")),"Nedostaje: adresa dostave","✓ U redu")))))))))</f>
        <v/>
      </c>
    </row>
    <row r="23" ht="19" customHeight="1">
      <c r="A23" s="18" t="n">
        <v>6</v>
      </c>
      <c r="B23" s="22" t="n"/>
      <c r="C23" s="22" t="n"/>
      <c r="D23" s="22" t="n"/>
      <c r="E23" s="23" t="n"/>
      <c r="F23" s="22" t="n"/>
      <c r="G23" s="22" t="n"/>
      <c r="H23" s="23" t="n"/>
      <c r="I23" s="22" t="n"/>
      <c r="J23" s="22" t="n"/>
      <c r="K23" s="22" t="n"/>
      <c r="L23" s="22" t="n"/>
      <c r="M23" s="22" t="n"/>
      <c r="N23" s="22" t="n"/>
      <c r="O23" s="23" t="n"/>
      <c r="P23" s="22" t="n"/>
      <c r="Q23" s="21">
        <f>IF(COUNTA(B23:P23)=0,"",IF(B23="","Nedostaje: utrka",IF(C23="","Nedostaje: ime",IF(D23="","Nedostaje: prezime",IF(E23="","Nedostaje: datum rođenja",IF(OR(LEN(E23)&lt;&gt;10,MID(E23,3,1)&lt;&gt;".",MID(E23,6,1)&lt;&gt;"."),"Provjeri datum",IF(F23="","Nedostaje: spol",IF(I23="","Nedostaje: grad",IF(AND(M23="Da",OR(N23="",O23="")),"Nedostaje: adresa dostave","✓ U redu")))))))))</f>
        <v/>
      </c>
    </row>
    <row r="24" ht="19" customHeight="1">
      <c r="A24" s="18" t="n">
        <v>7</v>
      </c>
      <c r="B24" s="19" t="n"/>
      <c r="C24" s="19" t="n"/>
      <c r="D24" s="19" t="n"/>
      <c r="E24" s="20" t="n"/>
      <c r="F24" s="19" t="n"/>
      <c r="G24" s="19" t="n"/>
      <c r="H24" s="20" t="n"/>
      <c r="I24" s="19" t="n"/>
      <c r="J24" s="19" t="n"/>
      <c r="K24" s="19" t="n"/>
      <c r="L24" s="19" t="n"/>
      <c r="M24" s="19" t="n"/>
      <c r="N24" s="19" t="n"/>
      <c r="O24" s="20" t="n"/>
      <c r="P24" s="19" t="n"/>
      <c r="Q24" s="21">
        <f>IF(COUNTA(B24:P24)=0,"",IF(B24="","Nedostaje: utrka",IF(C24="","Nedostaje: ime",IF(D24="","Nedostaje: prezime",IF(E24="","Nedostaje: datum rođenja",IF(OR(LEN(E24)&lt;&gt;10,MID(E24,3,1)&lt;&gt;".",MID(E24,6,1)&lt;&gt;"."),"Provjeri datum",IF(F24="","Nedostaje: spol",IF(I24="","Nedostaje: grad",IF(AND(M24="Da",OR(N24="",O24="")),"Nedostaje: adresa dostave","✓ U redu")))))))))</f>
        <v/>
      </c>
    </row>
    <row r="25" ht="19" customHeight="1">
      <c r="A25" s="18" t="n">
        <v>8</v>
      </c>
      <c r="B25" s="22" t="n"/>
      <c r="C25" s="22" t="n"/>
      <c r="D25" s="22" t="n"/>
      <c r="E25" s="23" t="n"/>
      <c r="F25" s="22" t="n"/>
      <c r="G25" s="22" t="n"/>
      <c r="H25" s="23" t="n"/>
      <c r="I25" s="22" t="n"/>
      <c r="J25" s="22" t="n"/>
      <c r="K25" s="22" t="n"/>
      <c r="L25" s="22" t="n"/>
      <c r="M25" s="22" t="n"/>
      <c r="N25" s="22" t="n"/>
      <c r="O25" s="23" t="n"/>
      <c r="P25" s="22" t="n"/>
      <c r="Q25" s="21">
        <f>IF(COUNTA(B25:P25)=0,"",IF(B25="","Nedostaje: utrka",IF(C25="","Nedostaje: ime",IF(D25="","Nedostaje: prezime",IF(E25="","Nedostaje: datum rođenja",IF(OR(LEN(E25)&lt;&gt;10,MID(E25,3,1)&lt;&gt;".",MID(E25,6,1)&lt;&gt;"."),"Provjeri datum",IF(F25="","Nedostaje: spol",IF(I25="","Nedostaje: grad",IF(AND(M25="Da",OR(N25="",O25="")),"Nedostaje: adresa dostave","✓ U redu")))))))))</f>
        <v/>
      </c>
    </row>
    <row r="26" ht="19" customHeight="1">
      <c r="A26" s="18" t="n">
        <v>9</v>
      </c>
      <c r="B26" s="19" t="n"/>
      <c r="C26" s="19" t="n"/>
      <c r="D26" s="19" t="n"/>
      <c r="E26" s="20" t="n"/>
      <c r="F26" s="19" t="n"/>
      <c r="G26" s="19" t="n"/>
      <c r="H26" s="20" t="n"/>
      <c r="I26" s="19" t="n"/>
      <c r="J26" s="19" t="n"/>
      <c r="K26" s="19" t="n"/>
      <c r="L26" s="19" t="n"/>
      <c r="M26" s="19" t="n"/>
      <c r="N26" s="19" t="n"/>
      <c r="O26" s="20" t="n"/>
      <c r="P26" s="19" t="n"/>
      <c r="Q26" s="21">
        <f>IF(COUNTA(B26:P26)=0,"",IF(B26="","Nedostaje: utrka",IF(C26="","Nedostaje: ime",IF(D26="","Nedostaje: prezime",IF(E26="","Nedostaje: datum rođenja",IF(OR(LEN(E26)&lt;&gt;10,MID(E26,3,1)&lt;&gt;".",MID(E26,6,1)&lt;&gt;"."),"Provjeri datum",IF(F26="","Nedostaje: spol",IF(I26="","Nedostaje: grad",IF(AND(M26="Da",OR(N26="",O26="")),"Nedostaje: adresa dostave","✓ U redu")))))))))</f>
        <v/>
      </c>
    </row>
    <row r="27" ht="19" customHeight="1">
      <c r="A27" s="18" t="n">
        <v>10</v>
      </c>
      <c r="B27" s="22" t="n"/>
      <c r="C27" s="22" t="n"/>
      <c r="D27" s="22" t="n"/>
      <c r="E27" s="23" t="n"/>
      <c r="F27" s="22" t="n"/>
      <c r="G27" s="22" t="n"/>
      <c r="H27" s="23" t="n"/>
      <c r="I27" s="22" t="n"/>
      <c r="J27" s="22" t="n"/>
      <c r="K27" s="22" t="n"/>
      <c r="L27" s="22" t="n"/>
      <c r="M27" s="22" t="n"/>
      <c r="N27" s="22" t="n"/>
      <c r="O27" s="23" t="n"/>
      <c r="P27" s="22" t="n"/>
      <c r="Q27" s="21">
        <f>IF(COUNTA(B27:P27)=0,"",IF(B27="","Nedostaje: utrka",IF(C27="","Nedostaje: ime",IF(D27="","Nedostaje: prezime",IF(E27="","Nedostaje: datum rođenja",IF(OR(LEN(E27)&lt;&gt;10,MID(E27,3,1)&lt;&gt;".",MID(E27,6,1)&lt;&gt;"."),"Provjeri datum",IF(F27="","Nedostaje: spol",IF(I27="","Nedostaje: grad",IF(AND(M27="Da",OR(N27="",O27="")),"Nedostaje: adresa dostave","✓ U redu")))))))))</f>
        <v/>
      </c>
    </row>
    <row r="28" ht="19" customHeight="1">
      <c r="A28" s="18" t="n">
        <v>11</v>
      </c>
      <c r="B28" s="19" t="n"/>
      <c r="C28" s="19" t="n"/>
      <c r="D28" s="19" t="n"/>
      <c r="E28" s="20" t="n"/>
      <c r="F28" s="19" t="n"/>
      <c r="G28" s="19" t="n"/>
      <c r="H28" s="20" t="n"/>
      <c r="I28" s="19" t="n"/>
      <c r="J28" s="19" t="n"/>
      <c r="K28" s="19" t="n"/>
      <c r="L28" s="19" t="n"/>
      <c r="M28" s="19" t="n"/>
      <c r="N28" s="19" t="n"/>
      <c r="O28" s="20" t="n"/>
      <c r="P28" s="19" t="n"/>
      <c r="Q28" s="21">
        <f>IF(COUNTA(B28:P28)=0,"",IF(B28="","Nedostaje: utrka",IF(C28="","Nedostaje: ime",IF(D28="","Nedostaje: prezime",IF(E28="","Nedostaje: datum rođenja",IF(OR(LEN(E28)&lt;&gt;10,MID(E28,3,1)&lt;&gt;".",MID(E28,6,1)&lt;&gt;"."),"Provjeri datum",IF(F28="","Nedostaje: spol",IF(I28="","Nedostaje: grad",IF(AND(M28="Da",OR(N28="",O28="")),"Nedostaje: adresa dostave","✓ U redu")))))))))</f>
        <v/>
      </c>
    </row>
    <row r="29" ht="19" customHeight="1">
      <c r="A29" s="18" t="n">
        <v>12</v>
      </c>
      <c r="B29" s="22" t="n"/>
      <c r="C29" s="22" t="n"/>
      <c r="D29" s="22" t="n"/>
      <c r="E29" s="23" t="n"/>
      <c r="F29" s="22" t="n"/>
      <c r="G29" s="22" t="n"/>
      <c r="H29" s="23" t="n"/>
      <c r="I29" s="22" t="n"/>
      <c r="J29" s="22" t="n"/>
      <c r="K29" s="22" t="n"/>
      <c r="L29" s="22" t="n"/>
      <c r="M29" s="22" t="n"/>
      <c r="N29" s="22" t="n"/>
      <c r="O29" s="23" t="n"/>
      <c r="P29" s="22" t="n"/>
      <c r="Q29" s="21">
        <f>IF(COUNTA(B29:P29)=0,"",IF(B29="","Nedostaje: utrka",IF(C29="","Nedostaje: ime",IF(D29="","Nedostaje: prezime",IF(E29="","Nedostaje: datum rođenja",IF(OR(LEN(E29)&lt;&gt;10,MID(E29,3,1)&lt;&gt;".",MID(E29,6,1)&lt;&gt;"."),"Provjeri datum",IF(F29="","Nedostaje: spol",IF(I29="","Nedostaje: grad",IF(AND(M29="Da",OR(N29="",O29="")),"Nedostaje: adresa dostave","✓ U redu")))))))))</f>
        <v/>
      </c>
    </row>
    <row r="30" ht="19" customHeight="1">
      <c r="A30" s="18" t="n">
        <v>13</v>
      </c>
      <c r="B30" s="19" t="n"/>
      <c r="C30" s="19" t="n"/>
      <c r="D30" s="19" t="n"/>
      <c r="E30" s="20" t="n"/>
      <c r="F30" s="19" t="n"/>
      <c r="G30" s="19" t="n"/>
      <c r="H30" s="20" t="n"/>
      <c r="I30" s="19" t="n"/>
      <c r="J30" s="19" t="n"/>
      <c r="K30" s="19" t="n"/>
      <c r="L30" s="19" t="n"/>
      <c r="M30" s="19" t="n"/>
      <c r="N30" s="19" t="n"/>
      <c r="O30" s="20" t="n"/>
      <c r="P30" s="19" t="n"/>
      <c r="Q30" s="21">
        <f>IF(COUNTA(B30:P30)=0,"",IF(B30="","Nedostaje: utrka",IF(C30="","Nedostaje: ime",IF(D30="","Nedostaje: prezime",IF(E30="","Nedostaje: datum rođenja",IF(OR(LEN(E30)&lt;&gt;10,MID(E30,3,1)&lt;&gt;".",MID(E30,6,1)&lt;&gt;"."),"Provjeri datum",IF(F30="","Nedostaje: spol",IF(I30="","Nedostaje: grad",IF(AND(M30="Da",OR(N30="",O30="")),"Nedostaje: adresa dostave","✓ U redu")))))))))</f>
        <v/>
      </c>
    </row>
    <row r="31" ht="19" customHeight="1">
      <c r="A31" s="18" t="n">
        <v>14</v>
      </c>
      <c r="B31" s="22" t="n"/>
      <c r="C31" s="22" t="n"/>
      <c r="D31" s="22" t="n"/>
      <c r="E31" s="23" t="n"/>
      <c r="F31" s="22" t="n"/>
      <c r="G31" s="22" t="n"/>
      <c r="H31" s="23" t="n"/>
      <c r="I31" s="22" t="n"/>
      <c r="J31" s="22" t="n"/>
      <c r="K31" s="22" t="n"/>
      <c r="L31" s="22" t="n"/>
      <c r="M31" s="22" t="n"/>
      <c r="N31" s="22" t="n"/>
      <c r="O31" s="23" t="n"/>
      <c r="P31" s="22" t="n"/>
      <c r="Q31" s="21">
        <f>IF(COUNTA(B31:P31)=0,"",IF(B31="","Nedostaje: utrka",IF(C31="","Nedostaje: ime",IF(D31="","Nedostaje: prezime",IF(E31="","Nedostaje: datum rođenja",IF(OR(LEN(E31)&lt;&gt;10,MID(E31,3,1)&lt;&gt;".",MID(E31,6,1)&lt;&gt;"."),"Provjeri datum",IF(F31="","Nedostaje: spol",IF(I31="","Nedostaje: grad",IF(AND(M31="Da",OR(N31="",O31="")),"Nedostaje: adresa dostave","✓ U redu")))))))))</f>
        <v/>
      </c>
    </row>
    <row r="32" ht="19" customHeight="1">
      <c r="A32" s="18" t="n">
        <v>15</v>
      </c>
      <c r="B32" s="19" t="n"/>
      <c r="C32" s="19" t="n"/>
      <c r="D32" s="19" t="n"/>
      <c r="E32" s="20" t="n"/>
      <c r="F32" s="19" t="n"/>
      <c r="G32" s="19" t="n"/>
      <c r="H32" s="20" t="n"/>
      <c r="I32" s="19" t="n"/>
      <c r="J32" s="19" t="n"/>
      <c r="K32" s="19" t="n"/>
      <c r="L32" s="19" t="n"/>
      <c r="M32" s="19" t="n"/>
      <c r="N32" s="19" t="n"/>
      <c r="O32" s="20" t="n"/>
      <c r="P32" s="19" t="n"/>
      <c r="Q32" s="21">
        <f>IF(COUNTA(B32:P32)=0,"",IF(B32="","Nedostaje: utrka",IF(C32="","Nedostaje: ime",IF(D32="","Nedostaje: prezime",IF(E32="","Nedostaje: datum rođenja",IF(OR(LEN(E32)&lt;&gt;10,MID(E32,3,1)&lt;&gt;".",MID(E32,6,1)&lt;&gt;"."),"Provjeri datum",IF(F32="","Nedostaje: spol",IF(I32="","Nedostaje: grad",IF(AND(M32="Da",OR(N32="",O32="")),"Nedostaje: adresa dostave","✓ U redu")))))))))</f>
        <v/>
      </c>
    </row>
    <row r="33" ht="19" customHeight="1">
      <c r="A33" s="18" t="n">
        <v>16</v>
      </c>
      <c r="B33" s="22" t="n"/>
      <c r="C33" s="22" t="n"/>
      <c r="D33" s="22" t="n"/>
      <c r="E33" s="23" t="n"/>
      <c r="F33" s="22" t="n"/>
      <c r="G33" s="22" t="n"/>
      <c r="H33" s="23" t="n"/>
      <c r="I33" s="22" t="n"/>
      <c r="J33" s="22" t="n"/>
      <c r="K33" s="22" t="n"/>
      <c r="L33" s="22" t="n"/>
      <c r="M33" s="22" t="n"/>
      <c r="N33" s="22" t="n"/>
      <c r="O33" s="23" t="n"/>
      <c r="P33" s="22" t="n"/>
      <c r="Q33" s="21">
        <f>IF(COUNTA(B33:P33)=0,"",IF(B33="","Nedostaje: utrka",IF(C33="","Nedostaje: ime",IF(D33="","Nedostaje: prezime",IF(E33="","Nedostaje: datum rođenja",IF(OR(LEN(E33)&lt;&gt;10,MID(E33,3,1)&lt;&gt;".",MID(E33,6,1)&lt;&gt;"."),"Provjeri datum",IF(F33="","Nedostaje: spol",IF(I33="","Nedostaje: grad",IF(AND(M33="Da",OR(N33="",O33="")),"Nedostaje: adresa dostave","✓ U redu")))))))))</f>
        <v/>
      </c>
    </row>
    <row r="34" ht="19" customHeight="1">
      <c r="A34" s="18" t="n">
        <v>17</v>
      </c>
      <c r="B34" s="19" t="n"/>
      <c r="C34" s="19" t="n"/>
      <c r="D34" s="19" t="n"/>
      <c r="E34" s="20" t="n"/>
      <c r="F34" s="19" t="n"/>
      <c r="G34" s="19" t="n"/>
      <c r="H34" s="20" t="n"/>
      <c r="I34" s="19" t="n"/>
      <c r="J34" s="19" t="n"/>
      <c r="K34" s="19" t="n"/>
      <c r="L34" s="19" t="n"/>
      <c r="M34" s="19" t="n"/>
      <c r="N34" s="19" t="n"/>
      <c r="O34" s="20" t="n"/>
      <c r="P34" s="19" t="n"/>
      <c r="Q34" s="21">
        <f>IF(COUNTA(B34:P34)=0,"",IF(B34="","Nedostaje: utrka",IF(C34="","Nedostaje: ime",IF(D34="","Nedostaje: prezime",IF(E34="","Nedostaje: datum rođenja",IF(OR(LEN(E34)&lt;&gt;10,MID(E34,3,1)&lt;&gt;".",MID(E34,6,1)&lt;&gt;"."),"Provjeri datum",IF(F34="","Nedostaje: spol",IF(I34="","Nedostaje: grad",IF(AND(M34="Da",OR(N34="",O34="")),"Nedostaje: adresa dostave","✓ U redu")))))))))</f>
        <v/>
      </c>
    </row>
    <row r="35" ht="19" customHeight="1">
      <c r="A35" s="18" t="n">
        <v>18</v>
      </c>
      <c r="B35" s="22" t="n"/>
      <c r="C35" s="22" t="n"/>
      <c r="D35" s="22" t="n"/>
      <c r="E35" s="23" t="n"/>
      <c r="F35" s="22" t="n"/>
      <c r="G35" s="22" t="n"/>
      <c r="H35" s="23" t="n"/>
      <c r="I35" s="22" t="n"/>
      <c r="J35" s="22" t="n"/>
      <c r="K35" s="22" t="n"/>
      <c r="L35" s="22" t="n"/>
      <c r="M35" s="22" t="n"/>
      <c r="N35" s="22" t="n"/>
      <c r="O35" s="23" t="n"/>
      <c r="P35" s="22" t="n"/>
      <c r="Q35" s="21">
        <f>IF(COUNTA(B35:P35)=0,"",IF(B35="","Nedostaje: utrka",IF(C35="","Nedostaje: ime",IF(D35="","Nedostaje: prezime",IF(E35="","Nedostaje: datum rođenja",IF(OR(LEN(E35)&lt;&gt;10,MID(E35,3,1)&lt;&gt;".",MID(E35,6,1)&lt;&gt;"."),"Provjeri datum",IF(F35="","Nedostaje: spol",IF(I35="","Nedostaje: grad",IF(AND(M35="Da",OR(N35="",O35="")),"Nedostaje: adresa dostave","✓ U redu")))))))))</f>
        <v/>
      </c>
    </row>
    <row r="36" ht="19" customHeight="1">
      <c r="A36" s="18" t="n">
        <v>19</v>
      </c>
      <c r="B36" s="19" t="n"/>
      <c r="C36" s="19" t="n"/>
      <c r="D36" s="19" t="n"/>
      <c r="E36" s="20" t="n"/>
      <c r="F36" s="19" t="n"/>
      <c r="G36" s="19" t="n"/>
      <c r="H36" s="20" t="n"/>
      <c r="I36" s="19" t="n"/>
      <c r="J36" s="19" t="n"/>
      <c r="K36" s="19" t="n"/>
      <c r="L36" s="19" t="n"/>
      <c r="M36" s="19" t="n"/>
      <c r="N36" s="19" t="n"/>
      <c r="O36" s="20" t="n"/>
      <c r="P36" s="19" t="n"/>
      <c r="Q36" s="21">
        <f>IF(COUNTA(B36:P36)=0,"",IF(B36="","Nedostaje: utrka",IF(C36="","Nedostaje: ime",IF(D36="","Nedostaje: prezime",IF(E36="","Nedostaje: datum rođenja",IF(OR(LEN(E36)&lt;&gt;10,MID(E36,3,1)&lt;&gt;".",MID(E36,6,1)&lt;&gt;"."),"Provjeri datum",IF(F36="","Nedostaje: spol",IF(I36="","Nedostaje: grad",IF(AND(M36="Da",OR(N36="",O36="")),"Nedostaje: adresa dostave","✓ U redu")))))))))</f>
        <v/>
      </c>
    </row>
    <row r="37" ht="19" customHeight="1">
      <c r="A37" s="18" t="n">
        <v>20</v>
      </c>
      <c r="B37" s="22" t="n"/>
      <c r="C37" s="22" t="n"/>
      <c r="D37" s="22" t="n"/>
      <c r="E37" s="23" t="n"/>
      <c r="F37" s="22" t="n"/>
      <c r="G37" s="22" t="n"/>
      <c r="H37" s="23" t="n"/>
      <c r="I37" s="22" t="n"/>
      <c r="J37" s="22" t="n"/>
      <c r="K37" s="22" t="n"/>
      <c r="L37" s="22" t="n"/>
      <c r="M37" s="22" t="n"/>
      <c r="N37" s="22" t="n"/>
      <c r="O37" s="23" t="n"/>
      <c r="P37" s="22" t="n"/>
      <c r="Q37" s="21">
        <f>IF(COUNTA(B37:P37)=0,"",IF(B37="","Nedostaje: utrka",IF(C37="","Nedostaje: ime",IF(D37="","Nedostaje: prezime",IF(E37="","Nedostaje: datum rođenja",IF(OR(LEN(E37)&lt;&gt;10,MID(E37,3,1)&lt;&gt;".",MID(E37,6,1)&lt;&gt;"."),"Provjeri datum",IF(F37="","Nedostaje: spol",IF(I37="","Nedostaje: grad",IF(AND(M37="Da",OR(N37="",O37="")),"Nedostaje: adresa dostave","✓ U redu")))))))))</f>
        <v/>
      </c>
    </row>
    <row r="38" ht="19" customHeight="1">
      <c r="A38" s="18" t="n">
        <v>21</v>
      </c>
      <c r="B38" s="19" t="n"/>
      <c r="C38" s="19" t="n"/>
      <c r="D38" s="19" t="n"/>
      <c r="E38" s="20" t="n"/>
      <c r="F38" s="19" t="n"/>
      <c r="G38" s="19" t="n"/>
      <c r="H38" s="20" t="n"/>
      <c r="I38" s="19" t="n"/>
      <c r="J38" s="19" t="n"/>
      <c r="K38" s="19" t="n"/>
      <c r="L38" s="19" t="n"/>
      <c r="M38" s="19" t="n"/>
      <c r="N38" s="19" t="n"/>
      <c r="O38" s="20" t="n"/>
      <c r="P38" s="19" t="n"/>
      <c r="Q38" s="21">
        <f>IF(COUNTA(B38:P38)=0,"",IF(B38="","Nedostaje: utrka",IF(C38="","Nedostaje: ime",IF(D38="","Nedostaje: prezime",IF(E38="","Nedostaje: datum rođenja",IF(OR(LEN(E38)&lt;&gt;10,MID(E38,3,1)&lt;&gt;".",MID(E38,6,1)&lt;&gt;"."),"Provjeri datum",IF(F38="","Nedostaje: spol",IF(I38="","Nedostaje: grad",IF(AND(M38="Da",OR(N38="",O38="")),"Nedostaje: adresa dostave","✓ U redu")))))))))</f>
        <v/>
      </c>
    </row>
    <row r="39" ht="19" customHeight="1">
      <c r="A39" s="18" t="n">
        <v>22</v>
      </c>
      <c r="B39" s="22" t="n"/>
      <c r="C39" s="22" t="n"/>
      <c r="D39" s="22" t="n"/>
      <c r="E39" s="23" t="n"/>
      <c r="F39" s="22" t="n"/>
      <c r="G39" s="22" t="n"/>
      <c r="H39" s="23" t="n"/>
      <c r="I39" s="22" t="n"/>
      <c r="J39" s="22" t="n"/>
      <c r="K39" s="22" t="n"/>
      <c r="L39" s="22" t="n"/>
      <c r="M39" s="22" t="n"/>
      <c r="N39" s="22" t="n"/>
      <c r="O39" s="23" t="n"/>
      <c r="P39" s="22" t="n"/>
      <c r="Q39" s="21">
        <f>IF(COUNTA(B39:P39)=0,"",IF(B39="","Nedostaje: utrka",IF(C39="","Nedostaje: ime",IF(D39="","Nedostaje: prezime",IF(E39="","Nedostaje: datum rođenja",IF(OR(LEN(E39)&lt;&gt;10,MID(E39,3,1)&lt;&gt;".",MID(E39,6,1)&lt;&gt;"."),"Provjeri datum",IF(F39="","Nedostaje: spol",IF(I39="","Nedostaje: grad",IF(AND(M39="Da",OR(N39="",O39="")),"Nedostaje: adresa dostave","✓ U redu")))))))))</f>
        <v/>
      </c>
    </row>
    <row r="40" ht="19" customHeight="1">
      <c r="A40" s="18" t="n">
        <v>23</v>
      </c>
      <c r="B40" s="19" t="n"/>
      <c r="C40" s="19" t="n"/>
      <c r="D40" s="19" t="n"/>
      <c r="E40" s="20" t="n"/>
      <c r="F40" s="19" t="n"/>
      <c r="G40" s="19" t="n"/>
      <c r="H40" s="20" t="n"/>
      <c r="I40" s="19" t="n"/>
      <c r="J40" s="19" t="n"/>
      <c r="K40" s="19" t="n"/>
      <c r="L40" s="19" t="n"/>
      <c r="M40" s="19" t="n"/>
      <c r="N40" s="19" t="n"/>
      <c r="O40" s="20" t="n"/>
      <c r="P40" s="19" t="n"/>
      <c r="Q40" s="21">
        <f>IF(COUNTA(B40:P40)=0,"",IF(B40="","Nedostaje: utrka",IF(C40="","Nedostaje: ime",IF(D40="","Nedostaje: prezime",IF(E40="","Nedostaje: datum rođenja",IF(OR(LEN(E40)&lt;&gt;10,MID(E40,3,1)&lt;&gt;".",MID(E40,6,1)&lt;&gt;"."),"Provjeri datum",IF(F40="","Nedostaje: spol",IF(I40="","Nedostaje: grad",IF(AND(M40="Da",OR(N40="",O40="")),"Nedostaje: adresa dostave","✓ U redu")))))))))</f>
        <v/>
      </c>
    </row>
    <row r="41" ht="19" customHeight="1">
      <c r="A41" s="18" t="n">
        <v>24</v>
      </c>
      <c r="B41" s="22" t="n"/>
      <c r="C41" s="22" t="n"/>
      <c r="D41" s="22" t="n"/>
      <c r="E41" s="23" t="n"/>
      <c r="F41" s="22" t="n"/>
      <c r="G41" s="22" t="n"/>
      <c r="H41" s="23" t="n"/>
      <c r="I41" s="22" t="n"/>
      <c r="J41" s="22" t="n"/>
      <c r="K41" s="22" t="n"/>
      <c r="L41" s="22" t="n"/>
      <c r="M41" s="22" t="n"/>
      <c r="N41" s="22" t="n"/>
      <c r="O41" s="23" t="n"/>
      <c r="P41" s="22" t="n"/>
      <c r="Q41" s="21">
        <f>IF(COUNTA(B41:P41)=0,"",IF(B41="","Nedostaje: utrka",IF(C41="","Nedostaje: ime",IF(D41="","Nedostaje: prezime",IF(E41="","Nedostaje: datum rođenja",IF(OR(LEN(E41)&lt;&gt;10,MID(E41,3,1)&lt;&gt;".",MID(E41,6,1)&lt;&gt;"."),"Provjeri datum",IF(F41="","Nedostaje: spol",IF(I41="","Nedostaje: grad",IF(AND(M41="Da",OR(N41="",O41="")),"Nedostaje: adresa dostave","✓ U redu")))))))))</f>
        <v/>
      </c>
    </row>
    <row r="42" ht="19" customHeight="1">
      <c r="A42" s="18" t="n">
        <v>25</v>
      </c>
      <c r="B42" s="19" t="n"/>
      <c r="C42" s="19" t="n"/>
      <c r="D42" s="19" t="n"/>
      <c r="E42" s="20" t="n"/>
      <c r="F42" s="19" t="n"/>
      <c r="G42" s="19" t="n"/>
      <c r="H42" s="20" t="n"/>
      <c r="I42" s="19" t="n"/>
      <c r="J42" s="19" t="n"/>
      <c r="K42" s="19" t="n"/>
      <c r="L42" s="19" t="n"/>
      <c r="M42" s="19" t="n"/>
      <c r="N42" s="19" t="n"/>
      <c r="O42" s="20" t="n"/>
      <c r="P42" s="19" t="n"/>
      <c r="Q42" s="21">
        <f>IF(COUNTA(B42:P42)=0,"",IF(B42="","Nedostaje: utrka",IF(C42="","Nedostaje: ime",IF(D42="","Nedostaje: prezime",IF(E42="","Nedostaje: datum rođenja",IF(OR(LEN(E42)&lt;&gt;10,MID(E42,3,1)&lt;&gt;".",MID(E42,6,1)&lt;&gt;"."),"Provjeri datum",IF(F42="","Nedostaje: spol",IF(I42="","Nedostaje: grad",IF(AND(M42="Da",OR(N42="",O42="")),"Nedostaje: adresa dostave","✓ U redu")))))))))</f>
        <v/>
      </c>
    </row>
    <row r="43" ht="19" customHeight="1">
      <c r="A43" s="18" t="n">
        <v>26</v>
      </c>
      <c r="B43" s="22" t="n"/>
      <c r="C43" s="22" t="n"/>
      <c r="D43" s="22" t="n"/>
      <c r="E43" s="23" t="n"/>
      <c r="F43" s="22" t="n"/>
      <c r="G43" s="22" t="n"/>
      <c r="H43" s="23" t="n"/>
      <c r="I43" s="22" t="n"/>
      <c r="J43" s="22" t="n"/>
      <c r="K43" s="22" t="n"/>
      <c r="L43" s="22" t="n"/>
      <c r="M43" s="22" t="n"/>
      <c r="N43" s="22" t="n"/>
      <c r="O43" s="23" t="n"/>
      <c r="P43" s="22" t="n"/>
      <c r="Q43" s="21">
        <f>IF(COUNTA(B43:P43)=0,"",IF(B43="","Nedostaje: utrka",IF(C43="","Nedostaje: ime",IF(D43="","Nedostaje: prezime",IF(E43="","Nedostaje: datum rođenja",IF(OR(LEN(E43)&lt;&gt;10,MID(E43,3,1)&lt;&gt;".",MID(E43,6,1)&lt;&gt;"."),"Provjeri datum",IF(F43="","Nedostaje: spol",IF(I43="","Nedostaje: grad",IF(AND(M43="Da",OR(N43="",O43="")),"Nedostaje: adresa dostave","✓ U redu")))))))))</f>
        <v/>
      </c>
    </row>
    <row r="44" ht="19" customHeight="1">
      <c r="A44" s="18" t="n">
        <v>27</v>
      </c>
      <c r="B44" s="19" t="n"/>
      <c r="C44" s="19" t="n"/>
      <c r="D44" s="19" t="n"/>
      <c r="E44" s="20" t="n"/>
      <c r="F44" s="19" t="n"/>
      <c r="G44" s="19" t="n"/>
      <c r="H44" s="20" t="n"/>
      <c r="I44" s="19" t="n"/>
      <c r="J44" s="19" t="n"/>
      <c r="K44" s="19" t="n"/>
      <c r="L44" s="19" t="n"/>
      <c r="M44" s="19" t="n"/>
      <c r="N44" s="19" t="n"/>
      <c r="O44" s="20" t="n"/>
      <c r="P44" s="19" t="n"/>
      <c r="Q44" s="21">
        <f>IF(COUNTA(B44:P44)=0,"",IF(B44="","Nedostaje: utrka",IF(C44="","Nedostaje: ime",IF(D44="","Nedostaje: prezime",IF(E44="","Nedostaje: datum rođenja",IF(OR(LEN(E44)&lt;&gt;10,MID(E44,3,1)&lt;&gt;".",MID(E44,6,1)&lt;&gt;"."),"Provjeri datum",IF(F44="","Nedostaje: spol",IF(I44="","Nedostaje: grad",IF(AND(M44="Da",OR(N44="",O44="")),"Nedostaje: adresa dostave","✓ U redu")))))))))</f>
        <v/>
      </c>
    </row>
    <row r="45" ht="19" customHeight="1">
      <c r="A45" s="18" t="n">
        <v>28</v>
      </c>
      <c r="B45" s="22" t="n"/>
      <c r="C45" s="22" t="n"/>
      <c r="D45" s="22" t="n"/>
      <c r="E45" s="23" t="n"/>
      <c r="F45" s="22" t="n"/>
      <c r="G45" s="22" t="n"/>
      <c r="H45" s="23" t="n"/>
      <c r="I45" s="22" t="n"/>
      <c r="J45" s="22" t="n"/>
      <c r="K45" s="22" t="n"/>
      <c r="L45" s="22" t="n"/>
      <c r="M45" s="22" t="n"/>
      <c r="N45" s="22" t="n"/>
      <c r="O45" s="23" t="n"/>
      <c r="P45" s="22" t="n"/>
      <c r="Q45" s="21">
        <f>IF(COUNTA(B45:P45)=0,"",IF(B45="","Nedostaje: utrka",IF(C45="","Nedostaje: ime",IF(D45="","Nedostaje: prezime",IF(E45="","Nedostaje: datum rođenja",IF(OR(LEN(E45)&lt;&gt;10,MID(E45,3,1)&lt;&gt;".",MID(E45,6,1)&lt;&gt;"."),"Provjeri datum",IF(F45="","Nedostaje: spol",IF(I45="","Nedostaje: grad",IF(AND(M45="Da",OR(N45="",O45="")),"Nedostaje: adresa dostave","✓ U redu")))))))))</f>
        <v/>
      </c>
    </row>
    <row r="46" ht="19" customHeight="1">
      <c r="A46" s="18" t="n">
        <v>29</v>
      </c>
      <c r="B46" s="19" t="n"/>
      <c r="C46" s="19" t="n"/>
      <c r="D46" s="19" t="n"/>
      <c r="E46" s="20" t="n"/>
      <c r="F46" s="19" t="n"/>
      <c r="G46" s="19" t="n"/>
      <c r="H46" s="20" t="n"/>
      <c r="I46" s="19" t="n"/>
      <c r="J46" s="19" t="n"/>
      <c r="K46" s="19" t="n"/>
      <c r="L46" s="19" t="n"/>
      <c r="M46" s="19" t="n"/>
      <c r="N46" s="19" t="n"/>
      <c r="O46" s="20" t="n"/>
      <c r="P46" s="19" t="n"/>
      <c r="Q46" s="21">
        <f>IF(COUNTA(B46:P46)=0,"",IF(B46="","Nedostaje: utrka",IF(C46="","Nedostaje: ime",IF(D46="","Nedostaje: prezime",IF(E46="","Nedostaje: datum rođenja",IF(OR(LEN(E46)&lt;&gt;10,MID(E46,3,1)&lt;&gt;".",MID(E46,6,1)&lt;&gt;"."),"Provjeri datum",IF(F46="","Nedostaje: spol",IF(I46="","Nedostaje: grad",IF(AND(M46="Da",OR(N46="",O46="")),"Nedostaje: adresa dostave","✓ U redu")))))))))</f>
        <v/>
      </c>
    </row>
    <row r="47" ht="19" customHeight="1">
      <c r="A47" s="18" t="n">
        <v>30</v>
      </c>
      <c r="B47" s="22" t="n"/>
      <c r="C47" s="22" t="n"/>
      <c r="D47" s="22" t="n"/>
      <c r="E47" s="23" t="n"/>
      <c r="F47" s="22" t="n"/>
      <c r="G47" s="22" t="n"/>
      <c r="H47" s="23" t="n"/>
      <c r="I47" s="22" t="n"/>
      <c r="J47" s="22" t="n"/>
      <c r="K47" s="22" t="n"/>
      <c r="L47" s="22" t="n"/>
      <c r="M47" s="22" t="n"/>
      <c r="N47" s="22" t="n"/>
      <c r="O47" s="23" t="n"/>
      <c r="P47" s="22" t="n"/>
      <c r="Q47" s="21">
        <f>IF(COUNTA(B47:P47)=0,"",IF(B47="","Nedostaje: utrka",IF(C47="","Nedostaje: ime",IF(D47="","Nedostaje: prezime",IF(E47="","Nedostaje: datum rođenja",IF(OR(LEN(E47)&lt;&gt;10,MID(E47,3,1)&lt;&gt;".",MID(E47,6,1)&lt;&gt;"."),"Provjeri datum",IF(F47="","Nedostaje: spol",IF(I47="","Nedostaje: grad",IF(AND(M47="Da",OR(N47="",O47="")),"Nedostaje: adresa dostave","✓ U redu")))))))))</f>
        <v/>
      </c>
    </row>
    <row r="48" ht="19" customHeight="1">
      <c r="A48" s="18" t="n">
        <v>31</v>
      </c>
      <c r="B48" s="19" t="n"/>
      <c r="C48" s="19" t="n"/>
      <c r="D48" s="19" t="n"/>
      <c r="E48" s="20" t="n"/>
      <c r="F48" s="19" t="n"/>
      <c r="G48" s="19" t="n"/>
      <c r="H48" s="20" t="n"/>
      <c r="I48" s="19" t="n"/>
      <c r="J48" s="19" t="n"/>
      <c r="K48" s="19" t="n"/>
      <c r="L48" s="19" t="n"/>
      <c r="M48" s="19" t="n"/>
      <c r="N48" s="19" t="n"/>
      <c r="O48" s="20" t="n"/>
      <c r="P48" s="19" t="n"/>
      <c r="Q48" s="21">
        <f>IF(COUNTA(B48:P48)=0,"",IF(B48="","Nedostaje: utrka",IF(C48="","Nedostaje: ime",IF(D48="","Nedostaje: prezime",IF(E48="","Nedostaje: datum rođenja",IF(OR(LEN(E48)&lt;&gt;10,MID(E48,3,1)&lt;&gt;".",MID(E48,6,1)&lt;&gt;"."),"Provjeri datum",IF(F48="","Nedostaje: spol",IF(I48="","Nedostaje: grad",IF(AND(M48="Da",OR(N48="",O48="")),"Nedostaje: adresa dostave","✓ U redu")))))))))</f>
        <v/>
      </c>
    </row>
    <row r="49" ht="19" customHeight="1">
      <c r="A49" s="18" t="n">
        <v>32</v>
      </c>
      <c r="B49" s="22" t="n"/>
      <c r="C49" s="22" t="n"/>
      <c r="D49" s="22" t="n"/>
      <c r="E49" s="23" t="n"/>
      <c r="F49" s="22" t="n"/>
      <c r="G49" s="22" t="n"/>
      <c r="H49" s="23" t="n"/>
      <c r="I49" s="22" t="n"/>
      <c r="J49" s="22" t="n"/>
      <c r="K49" s="22" t="n"/>
      <c r="L49" s="22" t="n"/>
      <c r="M49" s="22" t="n"/>
      <c r="N49" s="22" t="n"/>
      <c r="O49" s="23" t="n"/>
      <c r="P49" s="22" t="n"/>
      <c r="Q49" s="21">
        <f>IF(COUNTA(B49:P49)=0,"",IF(B49="","Nedostaje: utrka",IF(C49="","Nedostaje: ime",IF(D49="","Nedostaje: prezime",IF(E49="","Nedostaje: datum rođenja",IF(OR(LEN(E49)&lt;&gt;10,MID(E49,3,1)&lt;&gt;".",MID(E49,6,1)&lt;&gt;"."),"Provjeri datum",IF(F49="","Nedostaje: spol",IF(I49="","Nedostaje: grad",IF(AND(M49="Da",OR(N49="",O49="")),"Nedostaje: adresa dostave","✓ U redu")))))))))</f>
        <v/>
      </c>
    </row>
    <row r="50" ht="19" customHeight="1">
      <c r="A50" s="18" t="n">
        <v>33</v>
      </c>
      <c r="B50" s="19" t="n"/>
      <c r="C50" s="19" t="n"/>
      <c r="D50" s="19" t="n"/>
      <c r="E50" s="20" t="n"/>
      <c r="F50" s="19" t="n"/>
      <c r="G50" s="19" t="n"/>
      <c r="H50" s="20" t="n"/>
      <c r="I50" s="19" t="n"/>
      <c r="J50" s="19" t="n"/>
      <c r="K50" s="19" t="n"/>
      <c r="L50" s="19" t="n"/>
      <c r="M50" s="19" t="n"/>
      <c r="N50" s="19" t="n"/>
      <c r="O50" s="20" t="n"/>
      <c r="P50" s="19" t="n"/>
      <c r="Q50" s="21">
        <f>IF(COUNTA(B50:P50)=0,"",IF(B50="","Nedostaje: utrka",IF(C50="","Nedostaje: ime",IF(D50="","Nedostaje: prezime",IF(E50="","Nedostaje: datum rođenja",IF(OR(LEN(E50)&lt;&gt;10,MID(E50,3,1)&lt;&gt;".",MID(E50,6,1)&lt;&gt;"."),"Provjeri datum",IF(F50="","Nedostaje: spol",IF(I50="","Nedostaje: grad",IF(AND(M50="Da",OR(N50="",O50="")),"Nedostaje: adresa dostave","✓ U redu")))))))))</f>
        <v/>
      </c>
    </row>
    <row r="51" ht="19" customHeight="1">
      <c r="A51" s="18" t="n">
        <v>34</v>
      </c>
      <c r="B51" s="22" t="n"/>
      <c r="C51" s="22" t="n"/>
      <c r="D51" s="22" t="n"/>
      <c r="E51" s="23" t="n"/>
      <c r="F51" s="22" t="n"/>
      <c r="G51" s="22" t="n"/>
      <c r="H51" s="23" t="n"/>
      <c r="I51" s="22" t="n"/>
      <c r="J51" s="22" t="n"/>
      <c r="K51" s="22" t="n"/>
      <c r="L51" s="22" t="n"/>
      <c r="M51" s="22" t="n"/>
      <c r="N51" s="22" t="n"/>
      <c r="O51" s="23" t="n"/>
      <c r="P51" s="22" t="n"/>
      <c r="Q51" s="21">
        <f>IF(COUNTA(B51:P51)=0,"",IF(B51="","Nedostaje: utrka",IF(C51="","Nedostaje: ime",IF(D51="","Nedostaje: prezime",IF(E51="","Nedostaje: datum rođenja",IF(OR(LEN(E51)&lt;&gt;10,MID(E51,3,1)&lt;&gt;".",MID(E51,6,1)&lt;&gt;"."),"Provjeri datum",IF(F51="","Nedostaje: spol",IF(I51="","Nedostaje: grad",IF(AND(M51="Da",OR(N51="",O51="")),"Nedostaje: adresa dostave","✓ U redu")))))))))</f>
        <v/>
      </c>
    </row>
    <row r="52" ht="19" customHeight="1">
      <c r="A52" s="18" t="n">
        <v>35</v>
      </c>
      <c r="B52" s="19" t="n"/>
      <c r="C52" s="19" t="n"/>
      <c r="D52" s="19" t="n"/>
      <c r="E52" s="20" t="n"/>
      <c r="F52" s="19" t="n"/>
      <c r="G52" s="19" t="n"/>
      <c r="H52" s="20" t="n"/>
      <c r="I52" s="19" t="n"/>
      <c r="J52" s="19" t="n"/>
      <c r="K52" s="19" t="n"/>
      <c r="L52" s="19" t="n"/>
      <c r="M52" s="19" t="n"/>
      <c r="N52" s="19" t="n"/>
      <c r="O52" s="20" t="n"/>
      <c r="P52" s="19" t="n"/>
      <c r="Q52" s="21">
        <f>IF(COUNTA(B52:P52)=0,"",IF(B52="","Nedostaje: utrka",IF(C52="","Nedostaje: ime",IF(D52="","Nedostaje: prezime",IF(E52="","Nedostaje: datum rođenja",IF(OR(LEN(E52)&lt;&gt;10,MID(E52,3,1)&lt;&gt;".",MID(E52,6,1)&lt;&gt;"."),"Provjeri datum",IF(F52="","Nedostaje: spol",IF(I52="","Nedostaje: grad",IF(AND(M52="Da",OR(N52="",O52="")),"Nedostaje: adresa dostave","✓ U redu")))))))))</f>
        <v/>
      </c>
    </row>
    <row r="53" ht="19" customHeight="1">
      <c r="A53" s="18" t="n">
        <v>36</v>
      </c>
      <c r="B53" s="22" t="n"/>
      <c r="C53" s="22" t="n"/>
      <c r="D53" s="22" t="n"/>
      <c r="E53" s="23" t="n"/>
      <c r="F53" s="22" t="n"/>
      <c r="G53" s="22" t="n"/>
      <c r="H53" s="23" t="n"/>
      <c r="I53" s="22" t="n"/>
      <c r="J53" s="22" t="n"/>
      <c r="K53" s="22" t="n"/>
      <c r="L53" s="22" t="n"/>
      <c r="M53" s="22" t="n"/>
      <c r="N53" s="22" t="n"/>
      <c r="O53" s="23" t="n"/>
      <c r="P53" s="22" t="n"/>
      <c r="Q53" s="21">
        <f>IF(COUNTA(B53:P53)=0,"",IF(B53="","Nedostaje: utrka",IF(C53="","Nedostaje: ime",IF(D53="","Nedostaje: prezime",IF(E53="","Nedostaje: datum rođenja",IF(OR(LEN(E53)&lt;&gt;10,MID(E53,3,1)&lt;&gt;".",MID(E53,6,1)&lt;&gt;"."),"Provjeri datum",IF(F53="","Nedostaje: spol",IF(I53="","Nedostaje: grad",IF(AND(M53="Da",OR(N53="",O53="")),"Nedostaje: adresa dostave","✓ U redu")))))))))</f>
        <v/>
      </c>
    </row>
    <row r="54" ht="19" customHeight="1">
      <c r="A54" s="18" t="n">
        <v>37</v>
      </c>
      <c r="B54" s="19" t="n"/>
      <c r="C54" s="19" t="n"/>
      <c r="D54" s="19" t="n"/>
      <c r="E54" s="20" t="n"/>
      <c r="F54" s="19" t="n"/>
      <c r="G54" s="19" t="n"/>
      <c r="H54" s="20" t="n"/>
      <c r="I54" s="19" t="n"/>
      <c r="J54" s="19" t="n"/>
      <c r="K54" s="19" t="n"/>
      <c r="L54" s="19" t="n"/>
      <c r="M54" s="19" t="n"/>
      <c r="N54" s="19" t="n"/>
      <c r="O54" s="20" t="n"/>
      <c r="P54" s="19" t="n"/>
      <c r="Q54" s="21">
        <f>IF(COUNTA(B54:P54)=0,"",IF(B54="","Nedostaje: utrka",IF(C54="","Nedostaje: ime",IF(D54="","Nedostaje: prezime",IF(E54="","Nedostaje: datum rođenja",IF(OR(LEN(E54)&lt;&gt;10,MID(E54,3,1)&lt;&gt;".",MID(E54,6,1)&lt;&gt;"."),"Provjeri datum",IF(F54="","Nedostaje: spol",IF(I54="","Nedostaje: grad",IF(AND(M54="Da",OR(N54="",O54="")),"Nedostaje: adresa dostave","✓ U redu")))))))))</f>
        <v/>
      </c>
    </row>
    <row r="55" ht="19" customHeight="1">
      <c r="A55" s="18" t="n">
        <v>38</v>
      </c>
      <c r="B55" s="22" t="n"/>
      <c r="C55" s="22" t="n"/>
      <c r="D55" s="22" t="n"/>
      <c r="E55" s="23" t="n"/>
      <c r="F55" s="22" t="n"/>
      <c r="G55" s="22" t="n"/>
      <c r="H55" s="23" t="n"/>
      <c r="I55" s="22" t="n"/>
      <c r="J55" s="22" t="n"/>
      <c r="K55" s="22" t="n"/>
      <c r="L55" s="22" t="n"/>
      <c r="M55" s="22" t="n"/>
      <c r="N55" s="22" t="n"/>
      <c r="O55" s="23" t="n"/>
      <c r="P55" s="22" t="n"/>
      <c r="Q55" s="21">
        <f>IF(COUNTA(B55:P55)=0,"",IF(B55="","Nedostaje: utrka",IF(C55="","Nedostaje: ime",IF(D55="","Nedostaje: prezime",IF(E55="","Nedostaje: datum rođenja",IF(OR(LEN(E55)&lt;&gt;10,MID(E55,3,1)&lt;&gt;".",MID(E55,6,1)&lt;&gt;"."),"Provjeri datum",IF(F55="","Nedostaje: spol",IF(I55="","Nedostaje: grad",IF(AND(M55="Da",OR(N55="",O55="")),"Nedostaje: adresa dostave","✓ U redu")))))))))</f>
        <v/>
      </c>
    </row>
    <row r="56" ht="19" customHeight="1">
      <c r="A56" s="18" t="n">
        <v>39</v>
      </c>
      <c r="B56" s="19" t="n"/>
      <c r="C56" s="19" t="n"/>
      <c r="D56" s="19" t="n"/>
      <c r="E56" s="20" t="n"/>
      <c r="F56" s="19" t="n"/>
      <c r="G56" s="19" t="n"/>
      <c r="H56" s="20" t="n"/>
      <c r="I56" s="19" t="n"/>
      <c r="J56" s="19" t="n"/>
      <c r="K56" s="19" t="n"/>
      <c r="L56" s="19" t="n"/>
      <c r="M56" s="19" t="n"/>
      <c r="N56" s="19" t="n"/>
      <c r="O56" s="20" t="n"/>
      <c r="P56" s="19" t="n"/>
      <c r="Q56" s="21">
        <f>IF(COUNTA(B56:P56)=0,"",IF(B56="","Nedostaje: utrka",IF(C56="","Nedostaje: ime",IF(D56="","Nedostaje: prezime",IF(E56="","Nedostaje: datum rođenja",IF(OR(LEN(E56)&lt;&gt;10,MID(E56,3,1)&lt;&gt;".",MID(E56,6,1)&lt;&gt;"."),"Provjeri datum",IF(F56="","Nedostaje: spol",IF(I56="","Nedostaje: grad",IF(AND(M56="Da",OR(N56="",O56="")),"Nedostaje: adresa dostave","✓ U redu")))))))))</f>
        <v/>
      </c>
    </row>
    <row r="57" ht="19" customHeight="1">
      <c r="A57" s="18" t="n">
        <v>40</v>
      </c>
      <c r="B57" s="22" t="n"/>
      <c r="C57" s="22" t="n"/>
      <c r="D57" s="22" t="n"/>
      <c r="E57" s="23" t="n"/>
      <c r="F57" s="22" t="n"/>
      <c r="G57" s="22" t="n"/>
      <c r="H57" s="23" t="n"/>
      <c r="I57" s="22" t="n"/>
      <c r="J57" s="22" t="n"/>
      <c r="K57" s="22" t="n"/>
      <c r="L57" s="22" t="n"/>
      <c r="M57" s="22" t="n"/>
      <c r="N57" s="22" t="n"/>
      <c r="O57" s="23" t="n"/>
      <c r="P57" s="22" t="n"/>
      <c r="Q57" s="21">
        <f>IF(COUNTA(B57:P57)=0,"",IF(B57="","Nedostaje: utrka",IF(C57="","Nedostaje: ime",IF(D57="","Nedostaje: prezime",IF(E57="","Nedostaje: datum rođenja",IF(OR(LEN(E57)&lt;&gt;10,MID(E57,3,1)&lt;&gt;".",MID(E57,6,1)&lt;&gt;"."),"Provjeri datum",IF(F57="","Nedostaje: spol",IF(I57="","Nedostaje: grad",IF(AND(M57="Da",OR(N57="",O57="")),"Nedostaje: adresa dostave","✓ U redu")))))))))</f>
        <v/>
      </c>
    </row>
    <row r="58" ht="19" customHeight="1">
      <c r="A58" s="18" t="n">
        <v>41</v>
      </c>
      <c r="B58" s="19" t="n"/>
      <c r="C58" s="19" t="n"/>
      <c r="D58" s="19" t="n"/>
      <c r="E58" s="20" t="n"/>
      <c r="F58" s="19" t="n"/>
      <c r="G58" s="19" t="n"/>
      <c r="H58" s="20" t="n"/>
      <c r="I58" s="19" t="n"/>
      <c r="J58" s="19" t="n"/>
      <c r="K58" s="19" t="n"/>
      <c r="L58" s="19" t="n"/>
      <c r="M58" s="19" t="n"/>
      <c r="N58" s="19" t="n"/>
      <c r="O58" s="20" t="n"/>
      <c r="P58" s="19" t="n"/>
      <c r="Q58" s="21">
        <f>IF(COUNTA(B58:P58)=0,"",IF(B58="","Nedostaje: utrka",IF(C58="","Nedostaje: ime",IF(D58="","Nedostaje: prezime",IF(E58="","Nedostaje: datum rođenja",IF(OR(LEN(E58)&lt;&gt;10,MID(E58,3,1)&lt;&gt;".",MID(E58,6,1)&lt;&gt;"."),"Provjeri datum",IF(F58="","Nedostaje: spol",IF(I58="","Nedostaje: grad",IF(AND(M58="Da",OR(N58="",O58="")),"Nedostaje: adresa dostave","✓ U redu")))))))))</f>
        <v/>
      </c>
    </row>
    <row r="59" ht="19" customHeight="1">
      <c r="A59" s="18" t="n">
        <v>42</v>
      </c>
      <c r="B59" s="22" t="n"/>
      <c r="C59" s="22" t="n"/>
      <c r="D59" s="22" t="n"/>
      <c r="E59" s="23" t="n"/>
      <c r="F59" s="22" t="n"/>
      <c r="G59" s="22" t="n"/>
      <c r="H59" s="23" t="n"/>
      <c r="I59" s="22" t="n"/>
      <c r="J59" s="22" t="n"/>
      <c r="K59" s="22" t="n"/>
      <c r="L59" s="22" t="n"/>
      <c r="M59" s="22" t="n"/>
      <c r="N59" s="22" t="n"/>
      <c r="O59" s="23" t="n"/>
      <c r="P59" s="22" t="n"/>
      <c r="Q59" s="21">
        <f>IF(COUNTA(B59:P59)=0,"",IF(B59="","Nedostaje: utrka",IF(C59="","Nedostaje: ime",IF(D59="","Nedostaje: prezime",IF(E59="","Nedostaje: datum rođenja",IF(OR(LEN(E59)&lt;&gt;10,MID(E59,3,1)&lt;&gt;".",MID(E59,6,1)&lt;&gt;"."),"Provjeri datum",IF(F59="","Nedostaje: spol",IF(I59="","Nedostaje: grad",IF(AND(M59="Da",OR(N59="",O59="")),"Nedostaje: adresa dostave","✓ U redu")))))))))</f>
        <v/>
      </c>
    </row>
    <row r="60" ht="19" customHeight="1">
      <c r="A60" s="18" t="n">
        <v>43</v>
      </c>
      <c r="B60" s="19" t="n"/>
      <c r="C60" s="19" t="n"/>
      <c r="D60" s="19" t="n"/>
      <c r="E60" s="20" t="n"/>
      <c r="F60" s="19" t="n"/>
      <c r="G60" s="19" t="n"/>
      <c r="H60" s="20" t="n"/>
      <c r="I60" s="19" t="n"/>
      <c r="J60" s="19" t="n"/>
      <c r="K60" s="19" t="n"/>
      <c r="L60" s="19" t="n"/>
      <c r="M60" s="19" t="n"/>
      <c r="N60" s="19" t="n"/>
      <c r="O60" s="20" t="n"/>
      <c r="P60" s="19" t="n"/>
      <c r="Q60" s="21">
        <f>IF(COUNTA(B60:P60)=0,"",IF(B60="","Nedostaje: utrka",IF(C60="","Nedostaje: ime",IF(D60="","Nedostaje: prezime",IF(E60="","Nedostaje: datum rođenja",IF(OR(LEN(E60)&lt;&gt;10,MID(E60,3,1)&lt;&gt;".",MID(E60,6,1)&lt;&gt;"."),"Provjeri datum",IF(F60="","Nedostaje: spol",IF(I60="","Nedostaje: grad",IF(AND(M60="Da",OR(N60="",O60="")),"Nedostaje: adresa dostave","✓ U redu")))))))))</f>
        <v/>
      </c>
    </row>
    <row r="61" ht="19" customHeight="1">
      <c r="A61" s="18" t="n">
        <v>44</v>
      </c>
      <c r="B61" s="22" t="n"/>
      <c r="C61" s="22" t="n"/>
      <c r="D61" s="22" t="n"/>
      <c r="E61" s="23" t="n"/>
      <c r="F61" s="22" t="n"/>
      <c r="G61" s="22" t="n"/>
      <c r="H61" s="23" t="n"/>
      <c r="I61" s="22" t="n"/>
      <c r="J61" s="22" t="n"/>
      <c r="K61" s="22" t="n"/>
      <c r="L61" s="22" t="n"/>
      <c r="M61" s="22" t="n"/>
      <c r="N61" s="22" t="n"/>
      <c r="O61" s="23" t="n"/>
      <c r="P61" s="22" t="n"/>
      <c r="Q61" s="21">
        <f>IF(COUNTA(B61:P61)=0,"",IF(B61="","Nedostaje: utrka",IF(C61="","Nedostaje: ime",IF(D61="","Nedostaje: prezime",IF(E61="","Nedostaje: datum rođenja",IF(OR(LEN(E61)&lt;&gt;10,MID(E61,3,1)&lt;&gt;".",MID(E61,6,1)&lt;&gt;"."),"Provjeri datum",IF(F61="","Nedostaje: spol",IF(I61="","Nedostaje: grad",IF(AND(M61="Da",OR(N61="",O61="")),"Nedostaje: adresa dostave","✓ U redu")))))))))</f>
        <v/>
      </c>
    </row>
    <row r="62" ht="19" customHeight="1">
      <c r="A62" s="18" t="n">
        <v>45</v>
      </c>
      <c r="B62" s="19" t="n"/>
      <c r="C62" s="19" t="n"/>
      <c r="D62" s="19" t="n"/>
      <c r="E62" s="20" t="n"/>
      <c r="F62" s="19" t="n"/>
      <c r="G62" s="19" t="n"/>
      <c r="H62" s="20" t="n"/>
      <c r="I62" s="19" t="n"/>
      <c r="J62" s="19" t="n"/>
      <c r="K62" s="19" t="n"/>
      <c r="L62" s="19" t="n"/>
      <c r="M62" s="19" t="n"/>
      <c r="N62" s="19" t="n"/>
      <c r="O62" s="20" t="n"/>
      <c r="P62" s="19" t="n"/>
      <c r="Q62" s="21">
        <f>IF(COUNTA(B62:P62)=0,"",IF(B62="","Nedostaje: utrka",IF(C62="","Nedostaje: ime",IF(D62="","Nedostaje: prezime",IF(E62="","Nedostaje: datum rođenja",IF(OR(LEN(E62)&lt;&gt;10,MID(E62,3,1)&lt;&gt;".",MID(E62,6,1)&lt;&gt;"."),"Provjeri datum",IF(F62="","Nedostaje: spol",IF(I62="","Nedostaje: grad",IF(AND(M62="Da",OR(N62="",O62="")),"Nedostaje: adresa dostave","✓ U redu")))))))))</f>
        <v/>
      </c>
    </row>
    <row r="63" ht="19" customHeight="1">
      <c r="A63" s="18" t="n">
        <v>46</v>
      </c>
      <c r="B63" s="22" t="n"/>
      <c r="C63" s="22" t="n"/>
      <c r="D63" s="22" t="n"/>
      <c r="E63" s="23" t="n"/>
      <c r="F63" s="22" t="n"/>
      <c r="G63" s="22" t="n"/>
      <c r="H63" s="23" t="n"/>
      <c r="I63" s="22" t="n"/>
      <c r="J63" s="22" t="n"/>
      <c r="K63" s="22" t="n"/>
      <c r="L63" s="22" t="n"/>
      <c r="M63" s="22" t="n"/>
      <c r="N63" s="22" t="n"/>
      <c r="O63" s="23" t="n"/>
      <c r="P63" s="22" t="n"/>
      <c r="Q63" s="21">
        <f>IF(COUNTA(B63:P63)=0,"",IF(B63="","Nedostaje: utrka",IF(C63="","Nedostaje: ime",IF(D63="","Nedostaje: prezime",IF(E63="","Nedostaje: datum rođenja",IF(OR(LEN(E63)&lt;&gt;10,MID(E63,3,1)&lt;&gt;".",MID(E63,6,1)&lt;&gt;"."),"Provjeri datum",IF(F63="","Nedostaje: spol",IF(I63="","Nedostaje: grad",IF(AND(M63="Da",OR(N63="",O63="")),"Nedostaje: adresa dostave","✓ U redu")))))))))</f>
        <v/>
      </c>
    </row>
    <row r="64" ht="19" customHeight="1">
      <c r="A64" s="18" t="n">
        <v>47</v>
      </c>
      <c r="B64" s="19" t="n"/>
      <c r="C64" s="19" t="n"/>
      <c r="D64" s="19" t="n"/>
      <c r="E64" s="20" t="n"/>
      <c r="F64" s="19" t="n"/>
      <c r="G64" s="19" t="n"/>
      <c r="H64" s="20" t="n"/>
      <c r="I64" s="19" t="n"/>
      <c r="J64" s="19" t="n"/>
      <c r="K64" s="19" t="n"/>
      <c r="L64" s="19" t="n"/>
      <c r="M64" s="19" t="n"/>
      <c r="N64" s="19" t="n"/>
      <c r="O64" s="20" t="n"/>
      <c r="P64" s="19" t="n"/>
      <c r="Q64" s="21">
        <f>IF(COUNTA(B64:P64)=0,"",IF(B64="","Nedostaje: utrka",IF(C64="","Nedostaje: ime",IF(D64="","Nedostaje: prezime",IF(E64="","Nedostaje: datum rođenja",IF(OR(LEN(E64)&lt;&gt;10,MID(E64,3,1)&lt;&gt;".",MID(E64,6,1)&lt;&gt;"."),"Provjeri datum",IF(F64="","Nedostaje: spol",IF(I64="","Nedostaje: grad",IF(AND(M64="Da",OR(N64="",O64="")),"Nedostaje: adresa dostave","✓ U redu")))))))))</f>
        <v/>
      </c>
    </row>
    <row r="65" ht="19" customHeight="1">
      <c r="A65" s="18" t="n">
        <v>48</v>
      </c>
      <c r="B65" s="22" t="n"/>
      <c r="C65" s="22" t="n"/>
      <c r="D65" s="22" t="n"/>
      <c r="E65" s="23" t="n"/>
      <c r="F65" s="22" t="n"/>
      <c r="G65" s="22" t="n"/>
      <c r="H65" s="23" t="n"/>
      <c r="I65" s="22" t="n"/>
      <c r="J65" s="22" t="n"/>
      <c r="K65" s="22" t="n"/>
      <c r="L65" s="22" t="n"/>
      <c r="M65" s="22" t="n"/>
      <c r="N65" s="22" t="n"/>
      <c r="O65" s="23" t="n"/>
      <c r="P65" s="22" t="n"/>
      <c r="Q65" s="21">
        <f>IF(COUNTA(B65:P65)=0,"",IF(B65="","Nedostaje: utrka",IF(C65="","Nedostaje: ime",IF(D65="","Nedostaje: prezime",IF(E65="","Nedostaje: datum rođenja",IF(OR(LEN(E65)&lt;&gt;10,MID(E65,3,1)&lt;&gt;".",MID(E65,6,1)&lt;&gt;"."),"Provjeri datum",IF(F65="","Nedostaje: spol",IF(I65="","Nedostaje: grad",IF(AND(M65="Da",OR(N65="",O65="")),"Nedostaje: adresa dostave","✓ U redu")))))))))</f>
        <v/>
      </c>
    </row>
    <row r="66" ht="19" customHeight="1">
      <c r="A66" s="18" t="n">
        <v>49</v>
      </c>
      <c r="B66" s="19" t="n"/>
      <c r="C66" s="19" t="n"/>
      <c r="D66" s="19" t="n"/>
      <c r="E66" s="20" t="n"/>
      <c r="F66" s="19" t="n"/>
      <c r="G66" s="19" t="n"/>
      <c r="H66" s="20" t="n"/>
      <c r="I66" s="19" t="n"/>
      <c r="J66" s="19" t="n"/>
      <c r="K66" s="19" t="n"/>
      <c r="L66" s="19" t="n"/>
      <c r="M66" s="19" t="n"/>
      <c r="N66" s="19" t="n"/>
      <c r="O66" s="20" t="n"/>
      <c r="P66" s="19" t="n"/>
      <c r="Q66" s="21">
        <f>IF(COUNTA(B66:P66)=0,"",IF(B66="","Nedostaje: utrka",IF(C66="","Nedostaje: ime",IF(D66="","Nedostaje: prezime",IF(E66="","Nedostaje: datum rođenja",IF(OR(LEN(E66)&lt;&gt;10,MID(E66,3,1)&lt;&gt;".",MID(E66,6,1)&lt;&gt;"."),"Provjeri datum",IF(F66="","Nedostaje: spol",IF(I66="","Nedostaje: grad",IF(AND(M66="Da",OR(N66="",O66="")),"Nedostaje: adresa dostave","✓ U redu")))))))))</f>
        <v/>
      </c>
    </row>
    <row r="67" ht="19" customHeight="1">
      <c r="A67" s="18" t="n">
        <v>50</v>
      </c>
      <c r="B67" s="22" t="n"/>
      <c r="C67" s="22" t="n"/>
      <c r="D67" s="22" t="n"/>
      <c r="E67" s="23" t="n"/>
      <c r="F67" s="22" t="n"/>
      <c r="G67" s="22" t="n"/>
      <c r="H67" s="23" t="n"/>
      <c r="I67" s="22" t="n"/>
      <c r="J67" s="22" t="n"/>
      <c r="K67" s="22" t="n"/>
      <c r="L67" s="22" t="n"/>
      <c r="M67" s="22" t="n"/>
      <c r="N67" s="22" t="n"/>
      <c r="O67" s="23" t="n"/>
      <c r="P67" s="22" t="n"/>
      <c r="Q67" s="21">
        <f>IF(COUNTA(B67:P67)=0,"",IF(B67="","Nedostaje: utrka",IF(C67="","Nedostaje: ime",IF(D67="","Nedostaje: prezime",IF(E67="","Nedostaje: datum rođenja",IF(OR(LEN(E67)&lt;&gt;10,MID(E67,3,1)&lt;&gt;".",MID(E67,6,1)&lt;&gt;"."),"Provjeri datum",IF(F67="","Nedostaje: spol",IF(I67="","Nedostaje: grad",IF(AND(M67="Da",OR(N67="",O67="")),"Nedostaje: adresa dostave","✓ U redu")))))))))</f>
        <v/>
      </c>
    </row>
    <row r="68" ht="19" customHeight="1">
      <c r="A68" s="18" t="n">
        <v>51</v>
      </c>
      <c r="B68" s="19" t="n"/>
      <c r="C68" s="19" t="n"/>
      <c r="D68" s="19" t="n"/>
      <c r="E68" s="20" t="n"/>
      <c r="F68" s="19" t="n"/>
      <c r="G68" s="19" t="n"/>
      <c r="H68" s="20" t="n"/>
      <c r="I68" s="19" t="n"/>
      <c r="J68" s="19" t="n"/>
      <c r="K68" s="19" t="n"/>
      <c r="L68" s="19" t="n"/>
      <c r="M68" s="19" t="n"/>
      <c r="N68" s="19" t="n"/>
      <c r="O68" s="20" t="n"/>
      <c r="P68" s="19" t="n"/>
      <c r="Q68" s="21">
        <f>IF(COUNTA(B68:P68)=0,"",IF(B68="","Nedostaje: utrka",IF(C68="","Nedostaje: ime",IF(D68="","Nedostaje: prezime",IF(E68="","Nedostaje: datum rođenja",IF(OR(LEN(E68)&lt;&gt;10,MID(E68,3,1)&lt;&gt;".",MID(E68,6,1)&lt;&gt;"."),"Provjeri datum",IF(F68="","Nedostaje: spol",IF(I68="","Nedostaje: grad",IF(AND(M68="Da",OR(N68="",O68="")),"Nedostaje: adresa dostave","✓ U redu")))))))))</f>
        <v/>
      </c>
    </row>
    <row r="69" ht="19" customHeight="1">
      <c r="A69" s="18" t="n">
        <v>52</v>
      </c>
      <c r="B69" s="22" t="n"/>
      <c r="C69" s="22" t="n"/>
      <c r="D69" s="22" t="n"/>
      <c r="E69" s="23" t="n"/>
      <c r="F69" s="22" t="n"/>
      <c r="G69" s="22" t="n"/>
      <c r="H69" s="23" t="n"/>
      <c r="I69" s="22" t="n"/>
      <c r="J69" s="22" t="n"/>
      <c r="K69" s="22" t="n"/>
      <c r="L69" s="22" t="n"/>
      <c r="M69" s="22" t="n"/>
      <c r="N69" s="22" t="n"/>
      <c r="O69" s="23" t="n"/>
      <c r="P69" s="22" t="n"/>
      <c r="Q69" s="21">
        <f>IF(COUNTA(B69:P69)=0,"",IF(B69="","Nedostaje: utrka",IF(C69="","Nedostaje: ime",IF(D69="","Nedostaje: prezime",IF(E69="","Nedostaje: datum rođenja",IF(OR(LEN(E69)&lt;&gt;10,MID(E69,3,1)&lt;&gt;".",MID(E69,6,1)&lt;&gt;"."),"Provjeri datum",IF(F69="","Nedostaje: spol",IF(I69="","Nedostaje: grad",IF(AND(M69="Da",OR(N69="",O69="")),"Nedostaje: adresa dostave","✓ U redu")))))))))</f>
        <v/>
      </c>
    </row>
    <row r="70" ht="19" customHeight="1">
      <c r="A70" s="18" t="n">
        <v>53</v>
      </c>
      <c r="B70" s="19" t="n"/>
      <c r="C70" s="19" t="n"/>
      <c r="D70" s="19" t="n"/>
      <c r="E70" s="20" t="n"/>
      <c r="F70" s="19" t="n"/>
      <c r="G70" s="19" t="n"/>
      <c r="H70" s="20" t="n"/>
      <c r="I70" s="19" t="n"/>
      <c r="J70" s="19" t="n"/>
      <c r="K70" s="19" t="n"/>
      <c r="L70" s="19" t="n"/>
      <c r="M70" s="19" t="n"/>
      <c r="N70" s="19" t="n"/>
      <c r="O70" s="20" t="n"/>
      <c r="P70" s="19" t="n"/>
      <c r="Q70" s="21">
        <f>IF(COUNTA(B70:P70)=0,"",IF(B70="","Nedostaje: utrka",IF(C70="","Nedostaje: ime",IF(D70="","Nedostaje: prezime",IF(E70="","Nedostaje: datum rođenja",IF(OR(LEN(E70)&lt;&gt;10,MID(E70,3,1)&lt;&gt;".",MID(E70,6,1)&lt;&gt;"."),"Provjeri datum",IF(F70="","Nedostaje: spol",IF(I70="","Nedostaje: grad",IF(AND(M70="Da",OR(N70="",O70="")),"Nedostaje: adresa dostave","✓ U redu")))))))))</f>
        <v/>
      </c>
    </row>
    <row r="71" ht="19" customHeight="1">
      <c r="A71" s="18" t="n">
        <v>54</v>
      </c>
      <c r="B71" s="22" t="n"/>
      <c r="C71" s="22" t="n"/>
      <c r="D71" s="22" t="n"/>
      <c r="E71" s="23" t="n"/>
      <c r="F71" s="22" t="n"/>
      <c r="G71" s="22" t="n"/>
      <c r="H71" s="23" t="n"/>
      <c r="I71" s="22" t="n"/>
      <c r="J71" s="22" t="n"/>
      <c r="K71" s="22" t="n"/>
      <c r="L71" s="22" t="n"/>
      <c r="M71" s="22" t="n"/>
      <c r="N71" s="22" t="n"/>
      <c r="O71" s="23" t="n"/>
      <c r="P71" s="22" t="n"/>
      <c r="Q71" s="21">
        <f>IF(COUNTA(B71:P71)=0,"",IF(B71="","Nedostaje: utrka",IF(C71="","Nedostaje: ime",IF(D71="","Nedostaje: prezime",IF(E71="","Nedostaje: datum rođenja",IF(OR(LEN(E71)&lt;&gt;10,MID(E71,3,1)&lt;&gt;".",MID(E71,6,1)&lt;&gt;"."),"Provjeri datum",IF(F71="","Nedostaje: spol",IF(I71="","Nedostaje: grad",IF(AND(M71="Da",OR(N71="",O71="")),"Nedostaje: adresa dostave","✓ U redu")))))))))</f>
        <v/>
      </c>
    </row>
    <row r="72" ht="19" customHeight="1">
      <c r="A72" s="18" t="n">
        <v>55</v>
      </c>
      <c r="B72" s="19" t="n"/>
      <c r="C72" s="19" t="n"/>
      <c r="D72" s="19" t="n"/>
      <c r="E72" s="20" t="n"/>
      <c r="F72" s="19" t="n"/>
      <c r="G72" s="19" t="n"/>
      <c r="H72" s="20" t="n"/>
      <c r="I72" s="19" t="n"/>
      <c r="J72" s="19" t="n"/>
      <c r="K72" s="19" t="n"/>
      <c r="L72" s="19" t="n"/>
      <c r="M72" s="19" t="n"/>
      <c r="N72" s="19" t="n"/>
      <c r="O72" s="20" t="n"/>
      <c r="P72" s="19" t="n"/>
      <c r="Q72" s="21">
        <f>IF(COUNTA(B72:P72)=0,"",IF(B72="","Nedostaje: utrka",IF(C72="","Nedostaje: ime",IF(D72="","Nedostaje: prezime",IF(E72="","Nedostaje: datum rođenja",IF(OR(LEN(E72)&lt;&gt;10,MID(E72,3,1)&lt;&gt;".",MID(E72,6,1)&lt;&gt;"."),"Provjeri datum",IF(F72="","Nedostaje: spol",IF(I72="","Nedostaje: grad",IF(AND(M72="Da",OR(N72="",O72="")),"Nedostaje: adresa dostave","✓ U redu")))))))))</f>
        <v/>
      </c>
    </row>
    <row r="73" ht="19" customHeight="1">
      <c r="A73" s="18" t="n">
        <v>56</v>
      </c>
      <c r="B73" s="22" t="n"/>
      <c r="C73" s="22" t="n"/>
      <c r="D73" s="22" t="n"/>
      <c r="E73" s="23" t="n"/>
      <c r="F73" s="22" t="n"/>
      <c r="G73" s="22" t="n"/>
      <c r="H73" s="23" t="n"/>
      <c r="I73" s="22" t="n"/>
      <c r="J73" s="22" t="n"/>
      <c r="K73" s="22" t="n"/>
      <c r="L73" s="22" t="n"/>
      <c r="M73" s="22" t="n"/>
      <c r="N73" s="22" t="n"/>
      <c r="O73" s="23" t="n"/>
      <c r="P73" s="22" t="n"/>
      <c r="Q73" s="21">
        <f>IF(COUNTA(B73:P73)=0,"",IF(B73="","Nedostaje: utrka",IF(C73="","Nedostaje: ime",IF(D73="","Nedostaje: prezime",IF(E73="","Nedostaje: datum rođenja",IF(OR(LEN(E73)&lt;&gt;10,MID(E73,3,1)&lt;&gt;".",MID(E73,6,1)&lt;&gt;"."),"Provjeri datum",IF(F73="","Nedostaje: spol",IF(I73="","Nedostaje: grad",IF(AND(M73="Da",OR(N73="",O73="")),"Nedostaje: adresa dostave","✓ U redu")))))))))</f>
        <v/>
      </c>
    </row>
    <row r="74" ht="19" customHeight="1">
      <c r="A74" s="18" t="n">
        <v>57</v>
      </c>
      <c r="B74" s="19" t="n"/>
      <c r="C74" s="19" t="n"/>
      <c r="D74" s="19" t="n"/>
      <c r="E74" s="20" t="n"/>
      <c r="F74" s="19" t="n"/>
      <c r="G74" s="19" t="n"/>
      <c r="H74" s="20" t="n"/>
      <c r="I74" s="19" t="n"/>
      <c r="J74" s="19" t="n"/>
      <c r="K74" s="19" t="n"/>
      <c r="L74" s="19" t="n"/>
      <c r="M74" s="19" t="n"/>
      <c r="N74" s="19" t="n"/>
      <c r="O74" s="20" t="n"/>
      <c r="P74" s="19" t="n"/>
      <c r="Q74" s="21">
        <f>IF(COUNTA(B74:P74)=0,"",IF(B74="","Nedostaje: utrka",IF(C74="","Nedostaje: ime",IF(D74="","Nedostaje: prezime",IF(E74="","Nedostaje: datum rođenja",IF(OR(LEN(E74)&lt;&gt;10,MID(E74,3,1)&lt;&gt;".",MID(E74,6,1)&lt;&gt;"."),"Provjeri datum",IF(F74="","Nedostaje: spol",IF(I74="","Nedostaje: grad",IF(AND(M74="Da",OR(N74="",O74="")),"Nedostaje: adresa dostave","✓ U redu")))))))))</f>
        <v/>
      </c>
    </row>
    <row r="75" ht="19" customHeight="1">
      <c r="A75" s="18" t="n">
        <v>58</v>
      </c>
      <c r="B75" s="22" t="n"/>
      <c r="C75" s="22" t="n"/>
      <c r="D75" s="22" t="n"/>
      <c r="E75" s="23" t="n"/>
      <c r="F75" s="22" t="n"/>
      <c r="G75" s="22" t="n"/>
      <c r="H75" s="23" t="n"/>
      <c r="I75" s="22" t="n"/>
      <c r="J75" s="22" t="n"/>
      <c r="K75" s="22" t="n"/>
      <c r="L75" s="22" t="n"/>
      <c r="M75" s="22" t="n"/>
      <c r="N75" s="22" t="n"/>
      <c r="O75" s="23" t="n"/>
      <c r="P75" s="22" t="n"/>
      <c r="Q75" s="21">
        <f>IF(COUNTA(B75:P75)=0,"",IF(B75="","Nedostaje: utrka",IF(C75="","Nedostaje: ime",IF(D75="","Nedostaje: prezime",IF(E75="","Nedostaje: datum rođenja",IF(OR(LEN(E75)&lt;&gt;10,MID(E75,3,1)&lt;&gt;".",MID(E75,6,1)&lt;&gt;"."),"Provjeri datum",IF(F75="","Nedostaje: spol",IF(I75="","Nedostaje: grad",IF(AND(M75="Da",OR(N75="",O75="")),"Nedostaje: adresa dostave","✓ U redu")))))))))</f>
        <v/>
      </c>
    </row>
    <row r="76" ht="19" customHeight="1">
      <c r="A76" s="18" t="n">
        <v>59</v>
      </c>
      <c r="B76" s="19" t="n"/>
      <c r="C76" s="19" t="n"/>
      <c r="D76" s="19" t="n"/>
      <c r="E76" s="20" t="n"/>
      <c r="F76" s="19" t="n"/>
      <c r="G76" s="19" t="n"/>
      <c r="H76" s="20" t="n"/>
      <c r="I76" s="19" t="n"/>
      <c r="J76" s="19" t="n"/>
      <c r="K76" s="19" t="n"/>
      <c r="L76" s="19" t="n"/>
      <c r="M76" s="19" t="n"/>
      <c r="N76" s="19" t="n"/>
      <c r="O76" s="20" t="n"/>
      <c r="P76" s="19" t="n"/>
      <c r="Q76" s="21">
        <f>IF(COUNTA(B76:P76)=0,"",IF(B76="","Nedostaje: utrka",IF(C76="","Nedostaje: ime",IF(D76="","Nedostaje: prezime",IF(E76="","Nedostaje: datum rođenja",IF(OR(LEN(E76)&lt;&gt;10,MID(E76,3,1)&lt;&gt;".",MID(E76,6,1)&lt;&gt;"."),"Provjeri datum",IF(F76="","Nedostaje: spol",IF(I76="","Nedostaje: grad",IF(AND(M76="Da",OR(N76="",O76="")),"Nedostaje: adresa dostave","✓ U redu")))))))))</f>
        <v/>
      </c>
    </row>
    <row r="77" ht="19" customHeight="1">
      <c r="A77" s="18" t="n">
        <v>60</v>
      </c>
      <c r="B77" s="22" t="n"/>
      <c r="C77" s="22" t="n"/>
      <c r="D77" s="22" t="n"/>
      <c r="E77" s="23" t="n"/>
      <c r="F77" s="22" t="n"/>
      <c r="G77" s="22" t="n"/>
      <c r="H77" s="23" t="n"/>
      <c r="I77" s="22" t="n"/>
      <c r="J77" s="22" t="n"/>
      <c r="K77" s="22" t="n"/>
      <c r="L77" s="22" t="n"/>
      <c r="M77" s="22" t="n"/>
      <c r="N77" s="22" t="n"/>
      <c r="O77" s="23" t="n"/>
      <c r="P77" s="22" t="n"/>
      <c r="Q77" s="21">
        <f>IF(COUNTA(B77:P77)=0,"",IF(B77="","Nedostaje: utrka",IF(C77="","Nedostaje: ime",IF(D77="","Nedostaje: prezime",IF(E77="","Nedostaje: datum rođenja",IF(OR(LEN(E77)&lt;&gt;10,MID(E77,3,1)&lt;&gt;".",MID(E77,6,1)&lt;&gt;"."),"Provjeri datum",IF(F77="","Nedostaje: spol",IF(I77="","Nedostaje: grad",IF(AND(M77="Da",OR(N77="",O77="")),"Nedostaje: adresa dostave","✓ U redu")))))))))</f>
        <v/>
      </c>
    </row>
    <row r="78" ht="19" customHeight="1">
      <c r="A78" s="18" t="n">
        <v>61</v>
      </c>
      <c r="B78" s="19" t="n"/>
      <c r="C78" s="19" t="n"/>
      <c r="D78" s="19" t="n"/>
      <c r="E78" s="20" t="n"/>
      <c r="F78" s="19" t="n"/>
      <c r="G78" s="19" t="n"/>
      <c r="H78" s="20" t="n"/>
      <c r="I78" s="19" t="n"/>
      <c r="J78" s="19" t="n"/>
      <c r="K78" s="19" t="n"/>
      <c r="L78" s="19" t="n"/>
      <c r="M78" s="19" t="n"/>
      <c r="N78" s="19" t="n"/>
      <c r="O78" s="20" t="n"/>
      <c r="P78" s="19" t="n"/>
      <c r="Q78" s="21">
        <f>IF(COUNTA(B78:P78)=0,"",IF(B78="","Nedostaje: utrka",IF(C78="","Nedostaje: ime",IF(D78="","Nedostaje: prezime",IF(E78="","Nedostaje: datum rođenja",IF(OR(LEN(E78)&lt;&gt;10,MID(E78,3,1)&lt;&gt;".",MID(E78,6,1)&lt;&gt;"."),"Provjeri datum",IF(F78="","Nedostaje: spol",IF(I78="","Nedostaje: grad",IF(AND(M78="Da",OR(N78="",O78="")),"Nedostaje: adresa dostave","✓ U redu")))))))))</f>
        <v/>
      </c>
    </row>
    <row r="79" ht="19" customHeight="1">
      <c r="A79" s="18" t="n">
        <v>62</v>
      </c>
      <c r="B79" s="22" t="n"/>
      <c r="C79" s="22" t="n"/>
      <c r="D79" s="22" t="n"/>
      <c r="E79" s="23" t="n"/>
      <c r="F79" s="22" t="n"/>
      <c r="G79" s="22" t="n"/>
      <c r="H79" s="23" t="n"/>
      <c r="I79" s="22" t="n"/>
      <c r="J79" s="22" t="n"/>
      <c r="K79" s="22" t="n"/>
      <c r="L79" s="22" t="n"/>
      <c r="M79" s="22" t="n"/>
      <c r="N79" s="22" t="n"/>
      <c r="O79" s="23" t="n"/>
      <c r="P79" s="22" t="n"/>
      <c r="Q79" s="21">
        <f>IF(COUNTA(B79:P79)=0,"",IF(B79="","Nedostaje: utrka",IF(C79="","Nedostaje: ime",IF(D79="","Nedostaje: prezime",IF(E79="","Nedostaje: datum rođenja",IF(OR(LEN(E79)&lt;&gt;10,MID(E79,3,1)&lt;&gt;".",MID(E79,6,1)&lt;&gt;"."),"Provjeri datum",IF(F79="","Nedostaje: spol",IF(I79="","Nedostaje: grad",IF(AND(M79="Da",OR(N79="",O79="")),"Nedostaje: adresa dostave","✓ U redu")))))))))</f>
        <v/>
      </c>
    </row>
    <row r="80" ht="19" customHeight="1">
      <c r="A80" s="18" t="n">
        <v>63</v>
      </c>
      <c r="B80" s="19" t="n"/>
      <c r="C80" s="19" t="n"/>
      <c r="D80" s="19" t="n"/>
      <c r="E80" s="20" t="n"/>
      <c r="F80" s="19" t="n"/>
      <c r="G80" s="19" t="n"/>
      <c r="H80" s="20" t="n"/>
      <c r="I80" s="19" t="n"/>
      <c r="J80" s="19" t="n"/>
      <c r="K80" s="19" t="n"/>
      <c r="L80" s="19" t="n"/>
      <c r="M80" s="19" t="n"/>
      <c r="N80" s="19" t="n"/>
      <c r="O80" s="20" t="n"/>
      <c r="P80" s="19" t="n"/>
      <c r="Q80" s="21">
        <f>IF(COUNTA(B80:P80)=0,"",IF(B80="","Nedostaje: utrka",IF(C80="","Nedostaje: ime",IF(D80="","Nedostaje: prezime",IF(E80="","Nedostaje: datum rođenja",IF(OR(LEN(E80)&lt;&gt;10,MID(E80,3,1)&lt;&gt;".",MID(E80,6,1)&lt;&gt;"."),"Provjeri datum",IF(F80="","Nedostaje: spol",IF(I80="","Nedostaje: grad",IF(AND(M80="Da",OR(N80="",O80="")),"Nedostaje: adresa dostave","✓ U redu")))))))))</f>
        <v/>
      </c>
    </row>
    <row r="81" ht="19" customHeight="1">
      <c r="A81" s="18" t="n">
        <v>64</v>
      </c>
      <c r="B81" s="22" t="n"/>
      <c r="C81" s="22" t="n"/>
      <c r="D81" s="22" t="n"/>
      <c r="E81" s="23" t="n"/>
      <c r="F81" s="22" t="n"/>
      <c r="G81" s="22" t="n"/>
      <c r="H81" s="23" t="n"/>
      <c r="I81" s="22" t="n"/>
      <c r="J81" s="22" t="n"/>
      <c r="K81" s="22" t="n"/>
      <c r="L81" s="22" t="n"/>
      <c r="M81" s="22" t="n"/>
      <c r="N81" s="22" t="n"/>
      <c r="O81" s="23" t="n"/>
      <c r="P81" s="22" t="n"/>
      <c r="Q81" s="21">
        <f>IF(COUNTA(B81:P81)=0,"",IF(B81="","Nedostaje: utrka",IF(C81="","Nedostaje: ime",IF(D81="","Nedostaje: prezime",IF(E81="","Nedostaje: datum rođenja",IF(OR(LEN(E81)&lt;&gt;10,MID(E81,3,1)&lt;&gt;".",MID(E81,6,1)&lt;&gt;"."),"Provjeri datum",IF(F81="","Nedostaje: spol",IF(I81="","Nedostaje: grad",IF(AND(M81="Da",OR(N81="",O81="")),"Nedostaje: adresa dostave","✓ U redu")))))))))</f>
        <v/>
      </c>
    </row>
    <row r="82" ht="19" customHeight="1">
      <c r="A82" s="18" t="n">
        <v>65</v>
      </c>
      <c r="B82" s="19" t="n"/>
      <c r="C82" s="19" t="n"/>
      <c r="D82" s="19" t="n"/>
      <c r="E82" s="20" t="n"/>
      <c r="F82" s="19" t="n"/>
      <c r="G82" s="19" t="n"/>
      <c r="H82" s="20" t="n"/>
      <c r="I82" s="19" t="n"/>
      <c r="J82" s="19" t="n"/>
      <c r="K82" s="19" t="n"/>
      <c r="L82" s="19" t="n"/>
      <c r="M82" s="19" t="n"/>
      <c r="N82" s="19" t="n"/>
      <c r="O82" s="20" t="n"/>
      <c r="P82" s="19" t="n"/>
      <c r="Q82" s="21">
        <f>IF(COUNTA(B82:P82)=0,"",IF(B82="","Nedostaje: utrka",IF(C82="","Nedostaje: ime",IF(D82="","Nedostaje: prezime",IF(E82="","Nedostaje: datum rođenja",IF(OR(LEN(E82)&lt;&gt;10,MID(E82,3,1)&lt;&gt;".",MID(E82,6,1)&lt;&gt;"."),"Provjeri datum",IF(F82="","Nedostaje: spol",IF(I82="","Nedostaje: grad",IF(AND(M82="Da",OR(N82="",O82="")),"Nedostaje: adresa dostave","✓ U redu")))))))))</f>
        <v/>
      </c>
    </row>
    <row r="83" ht="19" customHeight="1">
      <c r="A83" s="18" t="n">
        <v>66</v>
      </c>
      <c r="B83" s="22" t="n"/>
      <c r="C83" s="22" t="n"/>
      <c r="D83" s="22" t="n"/>
      <c r="E83" s="23" t="n"/>
      <c r="F83" s="22" t="n"/>
      <c r="G83" s="22" t="n"/>
      <c r="H83" s="23" t="n"/>
      <c r="I83" s="22" t="n"/>
      <c r="J83" s="22" t="n"/>
      <c r="K83" s="22" t="n"/>
      <c r="L83" s="22" t="n"/>
      <c r="M83" s="22" t="n"/>
      <c r="N83" s="22" t="n"/>
      <c r="O83" s="23" t="n"/>
      <c r="P83" s="22" t="n"/>
      <c r="Q83" s="21">
        <f>IF(COUNTA(B83:P83)=0,"",IF(B83="","Nedostaje: utrka",IF(C83="","Nedostaje: ime",IF(D83="","Nedostaje: prezime",IF(E83="","Nedostaje: datum rođenja",IF(OR(LEN(E83)&lt;&gt;10,MID(E83,3,1)&lt;&gt;".",MID(E83,6,1)&lt;&gt;"."),"Provjeri datum",IF(F83="","Nedostaje: spol",IF(I83="","Nedostaje: grad",IF(AND(M83="Da",OR(N83="",O83="")),"Nedostaje: adresa dostave","✓ U redu")))))))))</f>
        <v/>
      </c>
    </row>
    <row r="84" ht="19" customHeight="1">
      <c r="A84" s="18" t="n">
        <v>67</v>
      </c>
      <c r="B84" s="19" t="n"/>
      <c r="C84" s="19" t="n"/>
      <c r="D84" s="19" t="n"/>
      <c r="E84" s="20" t="n"/>
      <c r="F84" s="19" t="n"/>
      <c r="G84" s="19" t="n"/>
      <c r="H84" s="20" t="n"/>
      <c r="I84" s="19" t="n"/>
      <c r="J84" s="19" t="n"/>
      <c r="K84" s="19" t="n"/>
      <c r="L84" s="19" t="n"/>
      <c r="M84" s="19" t="n"/>
      <c r="N84" s="19" t="n"/>
      <c r="O84" s="20" t="n"/>
      <c r="P84" s="19" t="n"/>
      <c r="Q84" s="21">
        <f>IF(COUNTA(B84:P84)=0,"",IF(B84="","Nedostaje: utrka",IF(C84="","Nedostaje: ime",IF(D84="","Nedostaje: prezime",IF(E84="","Nedostaje: datum rođenja",IF(OR(LEN(E84)&lt;&gt;10,MID(E84,3,1)&lt;&gt;".",MID(E84,6,1)&lt;&gt;"."),"Provjeri datum",IF(F84="","Nedostaje: spol",IF(I84="","Nedostaje: grad",IF(AND(M84="Da",OR(N84="",O84="")),"Nedostaje: adresa dostave","✓ U redu")))))))))</f>
        <v/>
      </c>
    </row>
    <row r="85" ht="19" customHeight="1">
      <c r="A85" s="18" t="n">
        <v>68</v>
      </c>
      <c r="B85" s="22" t="n"/>
      <c r="C85" s="22" t="n"/>
      <c r="D85" s="22" t="n"/>
      <c r="E85" s="23" t="n"/>
      <c r="F85" s="22" t="n"/>
      <c r="G85" s="22" t="n"/>
      <c r="H85" s="23" t="n"/>
      <c r="I85" s="22" t="n"/>
      <c r="J85" s="22" t="n"/>
      <c r="K85" s="22" t="n"/>
      <c r="L85" s="22" t="n"/>
      <c r="M85" s="22" t="n"/>
      <c r="N85" s="22" t="n"/>
      <c r="O85" s="23" t="n"/>
      <c r="P85" s="22" t="n"/>
      <c r="Q85" s="21">
        <f>IF(COUNTA(B85:P85)=0,"",IF(B85="","Nedostaje: utrka",IF(C85="","Nedostaje: ime",IF(D85="","Nedostaje: prezime",IF(E85="","Nedostaje: datum rođenja",IF(OR(LEN(E85)&lt;&gt;10,MID(E85,3,1)&lt;&gt;".",MID(E85,6,1)&lt;&gt;"."),"Provjeri datum",IF(F85="","Nedostaje: spol",IF(I85="","Nedostaje: grad",IF(AND(M85="Da",OR(N85="",O85="")),"Nedostaje: adresa dostave","✓ U redu")))))))))</f>
        <v/>
      </c>
    </row>
    <row r="86" ht="19" customHeight="1">
      <c r="A86" s="18" t="n">
        <v>69</v>
      </c>
      <c r="B86" s="19" t="n"/>
      <c r="C86" s="19" t="n"/>
      <c r="D86" s="19" t="n"/>
      <c r="E86" s="20" t="n"/>
      <c r="F86" s="19" t="n"/>
      <c r="G86" s="19" t="n"/>
      <c r="H86" s="20" t="n"/>
      <c r="I86" s="19" t="n"/>
      <c r="J86" s="19" t="n"/>
      <c r="K86" s="19" t="n"/>
      <c r="L86" s="19" t="n"/>
      <c r="M86" s="19" t="n"/>
      <c r="N86" s="19" t="n"/>
      <c r="O86" s="20" t="n"/>
      <c r="P86" s="19" t="n"/>
      <c r="Q86" s="21">
        <f>IF(COUNTA(B86:P86)=0,"",IF(B86="","Nedostaje: utrka",IF(C86="","Nedostaje: ime",IF(D86="","Nedostaje: prezime",IF(E86="","Nedostaje: datum rođenja",IF(OR(LEN(E86)&lt;&gt;10,MID(E86,3,1)&lt;&gt;".",MID(E86,6,1)&lt;&gt;"."),"Provjeri datum",IF(F86="","Nedostaje: spol",IF(I86="","Nedostaje: grad",IF(AND(M86="Da",OR(N86="",O86="")),"Nedostaje: adresa dostave","✓ U redu")))))))))</f>
        <v/>
      </c>
    </row>
    <row r="87" ht="19" customHeight="1">
      <c r="A87" s="18" t="n">
        <v>70</v>
      </c>
      <c r="B87" s="22" t="n"/>
      <c r="C87" s="22" t="n"/>
      <c r="D87" s="22" t="n"/>
      <c r="E87" s="23" t="n"/>
      <c r="F87" s="22" t="n"/>
      <c r="G87" s="22" t="n"/>
      <c r="H87" s="23" t="n"/>
      <c r="I87" s="22" t="n"/>
      <c r="J87" s="22" t="n"/>
      <c r="K87" s="22" t="n"/>
      <c r="L87" s="22" t="n"/>
      <c r="M87" s="22" t="n"/>
      <c r="N87" s="22" t="n"/>
      <c r="O87" s="23" t="n"/>
      <c r="P87" s="22" t="n"/>
      <c r="Q87" s="21">
        <f>IF(COUNTA(B87:P87)=0,"",IF(B87="","Nedostaje: utrka",IF(C87="","Nedostaje: ime",IF(D87="","Nedostaje: prezime",IF(E87="","Nedostaje: datum rođenja",IF(OR(LEN(E87)&lt;&gt;10,MID(E87,3,1)&lt;&gt;".",MID(E87,6,1)&lt;&gt;"."),"Provjeri datum",IF(F87="","Nedostaje: spol",IF(I87="","Nedostaje: grad",IF(AND(M87="Da",OR(N87="",O87="")),"Nedostaje: adresa dostave","✓ U redu")))))))))</f>
        <v/>
      </c>
    </row>
    <row r="88" ht="19" customHeight="1">
      <c r="A88" s="18" t="n">
        <v>71</v>
      </c>
      <c r="B88" s="19" t="n"/>
      <c r="C88" s="19" t="n"/>
      <c r="D88" s="19" t="n"/>
      <c r="E88" s="20" t="n"/>
      <c r="F88" s="19" t="n"/>
      <c r="G88" s="19" t="n"/>
      <c r="H88" s="20" t="n"/>
      <c r="I88" s="19" t="n"/>
      <c r="J88" s="19" t="n"/>
      <c r="K88" s="19" t="n"/>
      <c r="L88" s="19" t="n"/>
      <c r="M88" s="19" t="n"/>
      <c r="N88" s="19" t="n"/>
      <c r="O88" s="20" t="n"/>
      <c r="P88" s="19" t="n"/>
      <c r="Q88" s="21">
        <f>IF(COUNTA(B88:P88)=0,"",IF(B88="","Nedostaje: utrka",IF(C88="","Nedostaje: ime",IF(D88="","Nedostaje: prezime",IF(E88="","Nedostaje: datum rođenja",IF(OR(LEN(E88)&lt;&gt;10,MID(E88,3,1)&lt;&gt;".",MID(E88,6,1)&lt;&gt;"."),"Provjeri datum",IF(F88="","Nedostaje: spol",IF(I88="","Nedostaje: grad",IF(AND(M88="Da",OR(N88="",O88="")),"Nedostaje: adresa dostave","✓ U redu")))))))))</f>
        <v/>
      </c>
    </row>
    <row r="89" ht="19" customHeight="1">
      <c r="A89" s="18" t="n">
        <v>72</v>
      </c>
      <c r="B89" s="22" t="n"/>
      <c r="C89" s="22" t="n"/>
      <c r="D89" s="22" t="n"/>
      <c r="E89" s="23" t="n"/>
      <c r="F89" s="22" t="n"/>
      <c r="G89" s="22" t="n"/>
      <c r="H89" s="23" t="n"/>
      <c r="I89" s="22" t="n"/>
      <c r="J89" s="22" t="n"/>
      <c r="K89" s="22" t="n"/>
      <c r="L89" s="22" t="n"/>
      <c r="M89" s="22" t="n"/>
      <c r="N89" s="22" t="n"/>
      <c r="O89" s="23" t="n"/>
      <c r="P89" s="22" t="n"/>
      <c r="Q89" s="21">
        <f>IF(COUNTA(B89:P89)=0,"",IF(B89="","Nedostaje: utrka",IF(C89="","Nedostaje: ime",IF(D89="","Nedostaje: prezime",IF(E89="","Nedostaje: datum rođenja",IF(OR(LEN(E89)&lt;&gt;10,MID(E89,3,1)&lt;&gt;".",MID(E89,6,1)&lt;&gt;"."),"Provjeri datum",IF(F89="","Nedostaje: spol",IF(I89="","Nedostaje: grad",IF(AND(M89="Da",OR(N89="",O89="")),"Nedostaje: adresa dostave","✓ U redu")))))))))</f>
        <v/>
      </c>
    </row>
    <row r="90" ht="19" customHeight="1">
      <c r="A90" s="18" t="n">
        <v>73</v>
      </c>
      <c r="B90" s="19" t="n"/>
      <c r="C90" s="19" t="n"/>
      <c r="D90" s="19" t="n"/>
      <c r="E90" s="20" t="n"/>
      <c r="F90" s="19" t="n"/>
      <c r="G90" s="19" t="n"/>
      <c r="H90" s="20" t="n"/>
      <c r="I90" s="19" t="n"/>
      <c r="J90" s="19" t="n"/>
      <c r="K90" s="19" t="n"/>
      <c r="L90" s="19" t="n"/>
      <c r="M90" s="19" t="n"/>
      <c r="N90" s="19" t="n"/>
      <c r="O90" s="20" t="n"/>
      <c r="P90" s="19" t="n"/>
      <c r="Q90" s="21">
        <f>IF(COUNTA(B90:P90)=0,"",IF(B90="","Nedostaje: utrka",IF(C90="","Nedostaje: ime",IF(D90="","Nedostaje: prezime",IF(E90="","Nedostaje: datum rođenja",IF(OR(LEN(E90)&lt;&gt;10,MID(E90,3,1)&lt;&gt;".",MID(E90,6,1)&lt;&gt;"."),"Provjeri datum",IF(F90="","Nedostaje: spol",IF(I90="","Nedostaje: grad",IF(AND(M90="Da",OR(N90="",O90="")),"Nedostaje: adresa dostave","✓ U redu")))))))))</f>
        <v/>
      </c>
    </row>
    <row r="91" ht="19" customHeight="1">
      <c r="A91" s="18" t="n">
        <v>74</v>
      </c>
      <c r="B91" s="22" t="n"/>
      <c r="C91" s="22" t="n"/>
      <c r="D91" s="22" t="n"/>
      <c r="E91" s="23" t="n"/>
      <c r="F91" s="22" t="n"/>
      <c r="G91" s="22" t="n"/>
      <c r="H91" s="23" t="n"/>
      <c r="I91" s="22" t="n"/>
      <c r="J91" s="22" t="n"/>
      <c r="K91" s="22" t="n"/>
      <c r="L91" s="22" t="n"/>
      <c r="M91" s="22" t="n"/>
      <c r="N91" s="22" t="n"/>
      <c r="O91" s="23" t="n"/>
      <c r="P91" s="22" t="n"/>
      <c r="Q91" s="21">
        <f>IF(COUNTA(B91:P91)=0,"",IF(B91="","Nedostaje: utrka",IF(C91="","Nedostaje: ime",IF(D91="","Nedostaje: prezime",IF(E91="","Nedostaje: datum rođenja",IF(OR(LEN(E91)&lt;&gt;10,MID(E91,3,1)&lt;&gt;".",MID(E91,6,1)&lt;&gt;"."),"Provjeri datum",IF(F91="","Nedostaje: spol",IF(I91="","Nedostaje: grad",IF(AND(M91="Da",OR(N91="",O91="")),"Nedostaje: adresa dostave","✓ U redu")))))))))</f>
        <v/>
      </c>
    </row>
    <row r="92" ht="19" customHeight="1">
      <c r="A92" s="18" t="n">
        <v>75</v>
      </c>
      <c r="B92" s="19" t="n"/>
      <c r="C92" s="19" t="n"/>
      <c r="D92" s="19" t="n"/>
      <c r="E92" s="20" t="n"/>
      <c r="F92" s="19" t="n"/>
      <c r="G92" s="19" t="n"/>
      <c r="H92" s="20" t="n"/>
      <c r="I92" s="19" t="n"/>
      <c r="J92" s="19" t="n"/>
      <c r="K92" s="19" t="n"/>
      <c r="L92" s="19" t="n"/>
      <c r="M92" s="19" t="n"/>
      <c r="N92" s="19" t="n"/>
      <c r="O92" s="20" t="n"/>
      <c r="P92" s="19" t="n"/>
      <c r="Q92" s="21">
        <f>IF(COUNTA(B92:P92)=0,"",IF(B92="","Nedostaje: utrka",IF(C92="","Nedostaje: ime",IF(D92="","Nedostaje: prezime",IF(E92="","Nedostaje: datum rođenja",IF(OR(LEN(E92)&lt;&gt;10,MID(E92,3,1)&lt;&gt;".",MID(E92,6,1)&lt;&gt;"."),"Provjeri datum",IF(F92="","Nedostaje: spol",IF(I92="","Nedostaje: grad",IF(AND(M92="Da",OR(N92="",O92="")),"Nedostaje: adresa dostave","✓ U redu")))))))))</f>
        <v/>
      </c>
    </row>
    <row r="93" ht="19" customHeight="1">
      <c r="A93" s="18" t="n">
        <v>76</v>
      </c>
      <c r="B93" s="22" t="n"/>
      <c r="C93" s="22" t="n"/>
      <c r="D93" s="22" t="n"/>
      <c r="E93" s="23" t="n"/>
      <c r="F93" s="22" t="n"/>
      <c r="G93" s="22" t="n"/>
      <c r="H93" s="23" t="n"/>
      <c r="I93" s="22" t="n"/>
      <c r="J93" s="22" t="n"/>
      <c r="K93" s="22" t="n"/>
      <c r="L93" s="22" t="n"/>
      <c r="M93" s="22" t="n"/>
      <c r="N93" s="22" t="n"/>
      <c r="O93" s="23" t="n"/>
      <c r="P93" s="22" t="n"/>
      <c r="Q93" s="21">
        <f>IF(COUNTA(B93:P93)=0,"",IF(B93="","Nedostaje: utrka",IF(C93="","Nedostaje: ime",IF(D93="","Nedostaje: prezime",IF(E93="","Nedostaje: datum rođenja",IF(OR(LEN(E93)&lt;&gt;10,MID(E93,3,1)&lt;&gt;".",MID(E93,6,1)&lt;&gt;"."),"Provjeri datum",IF(F93="","Nedostaje: spol",IF(I93="","Nedostaje: grad",IF(AND(M93="Da",OR(N93="",O93="")),"Nedostaje: adresa dostave","✓ U redu")))))))))</f>
        <v/>
      </c>
    </row>
    <row r="94" ht="19" customHeight="1">
      <c r="A94" s="18" t="n">
        <v>77</v>
      </c>
      <c r="B94" s="19" t="n"/>
      <c r="C94" s="19" t="n"/>
      <c r="D94" s="19" t="n"/>
      <c r="E94" s="20" t="n"/>
      <c r="F94" s="19" t="n"/>
      <c r="G94" s="19" t="n"/>
      <c r="H94" s="20" t="n"/>
      <c r="I94" s="19" t="n"/>
      <c r="J94" s="19" t="n"/>
      <c r="K94" s="19" t="n"/>
      <c r="L94" s="19" t="n"/>
      <c r="M94" s="19" t="n"/>
      <c r="N94" s="19" t="n"/>
      <c r="O94" s="20" t="n"/>
      <c r="P94" s="19" t="n"/>
      <c r="Q94" s="21">
        <f>IF(COUNTA(B94:P94)=0,"",IF(B94="","Nedostaje: utrka",IF(C94="","Nedostaje: ime",IF(D94="","Nedostaje: prezime",IF(E94="","Nedostaje: datum rođenja",IF(OR(LEN(E94)&lt;&gt;10,MID(E94,3,1)&lt;&gt;".",MID(E94,6,1)&lt;&gt;"."),"Provjeri datum",IF(F94="","Nedostaje: spol",IF(I94="","Nedostaje: grad",IF(AND(M94="Da",OR(N94="",O94="")),"Nedostaje: adresa dostave","✓ U redu")))))))))</f>
        <v/>
      </c>
    </row>
    <row r="95" ht="19" customHeight="1">
      <c r="A95" s="18" t="n">
        <v>78</v>
      </c>
      <c r="B95" s="22" t="n"/>
      <c r="C95" s="22" t="n"/>
      <c r="D95" s="22" t="n"/>
      <c r="E95" s="23" t="n"/>
      <c r="F95" s="22" t="n"/>
      <c r="G95" s="22" t="n"/>
      <c r="H95" s="23" t="n"/>
      <c r="I95" s="22" t="n"/>
      <c r="J95" s="22" t="n"/>
      <c r="K95" s="22" t="n"/>
      <c r="L95" s="22" t="n"/>
      <c r="M95" s="22" t="n"/>
      <c r="N95" s="22" t="n"/>
      <c r="O95" s="23" t="n"/>
      <c r="P95" s="22" t="n"/>
      <c r="Q95" s="21">
        <f>IF(COUNTA(B95:P95)=0,"",IF(B95="","Nedostaje: utrka",IF(C95="","Nedostaje: ime",IF(D95="","Nedostaje: prezime",IF(E95="","Nedostaje: datum rođenja",IF(OR(LEN(E95)&lt;&gt;10,MID(E95,3,1)&lt;&gt;".",MID(E95,6,1)&lt;&gt;"."),"Provjeri datum",IF(F95="","Nedostaje: spol",IF(I95="","Nedostaje: grad",IF(AND(M95="Da",OR(N95="",O95="")),"Nedostaje: adresa dostave","✓ U redu")))))))))</f>
        <v/>
      </c>
    </row>
    <row r="96" ht="19" customHeight="1">
      <c r="A96" s="18" t="n">
        <v>79</v>
      </c>
      <c r="B96" s="19" t="n"/>
      <c r="C96" s="19" t="n"/>
      <c r="D96" s="19" t="n"/>
      <c r="E96" s="20" t="n"/>
      <c r="F96" s="19" t="n"/>
      <c r="G96" s="19" t="n"/>
      <c r="H96" s="20" t="n"/>
      <c r="I96" s="19" t="n"/>
      <c r="J96" s="19" t="n"/>
      <c r="K96" s="19" t="n"/>
      <c r="L96" s="19" t="n"/>
      <c r="M96" s="19" t="n"/>
      <c r="N96" s="19" t="n"/>
      <c r="O96" s="20" t="n"/>
      <c r="P96" s="19" t="n"/>
      <c r="Q96" s="21">
        <f>IF(COUNTA(B96:P96)=0,"",IF(B96="","Nedostaje: utrka",IF(C96="","Nedostaje: ime",IF(D96="","Nedostaje: prezime",IF(E96="","Nedostaje: datum rođenja",IF(OR(LEN(E96)&lt;&gt;10,MID(E96,3,1)&lt;&gt;".",MID(E96,6,1)&lt;&gt;"."),"Provjeri datum",IF(F96="","Nedostaje: spol",IF(I96="","Nedostaje: grad",IF(AND(M96="Da",OR(N96="",O96="")),"Nedostaje: adresa dostave","✓ U redu")))))))))</f>
        <v/>
      </c>
    </row>
    <row r="97" ht="19" customHeight="1">
      <c r="A97" s="18" t="n">
        <v>80</v>
      </c>
      <c r="B97" s="22" t="n"/>
      <c r="C97" s="22" t="n"/>
      <c r="D97" s="22" t="n"/>
      <c r="E97" s="23" t="n"/>
      <c r="F97" s="22" t="n"/>
      <c r="G97" s="22" t="n"/>
      <c r="H97" s="23" t="n"/>
      <c r="I97" s="22" t="n"/>
      <c r="J97" s="22" t="n"/>
      <c r="K97" s="22" t="n"/>
      <c r="L97" s="22" t="n"/>
      <c r="M97" s="22" t="n"/>
      <c r="N97" s="22" t="n"/>
      <c r="O97" s="23" t="n"/>
      <c r="P97" s="22" t="n"/>
      <c r="Q97" s="21">
        <f>IF(COUNTA(B97:P97)=0,"",IF(B97="","Nedostaje: utrka",IF(C97="","Nedostaje: ime",IF(D97="","Nedostaje: prezime",IF(E97="","Nedostaje: datum rođenja",IF(OR(LEN(E97)&lt;&gt;10,MID(E97,3,1)&lt;&gt;".",MID(E97,6,1)&lt;&gt;"."),"Provjeri datum",IF(F97="","Nedostaje: spol",IF(I97="","Nedostaje: grad",IF(AND(M97="Da",OR(N97="",O97="")),"Nedostaje: adresa dostave","✓ U redu")))))))))</f>
        <v/>
      </c>
    </row>
    <row r="98" ht="19" customHeight="1">
      <c r="A98" s="18" t="n">
        <v>81</v>
      </c>
      <c r="B98" s="19" t="n"/>
      <c r="C98" s="19" t="n"/>
      <c r="D98" s="19" t="n"/>
      <c r="E98" s="20" t="n"/>
      <c r="F98" s="19" t="n"/>
      <c r="G98" s="19" t="n"/>
      <c r="H98" s="20" t="n"/>
      <c r="I98" s="19" t="n"/>
      <c r="J98" s="19" t="n"/>
      <c r="K98" s="19" t="n"/>
      <c r="L98" s="19" t="n"/>
      <c r="M98" s="19" t="n"/>
      <c r="N98" s="19" t="n"/>
      <c r="O98" s="20" t="n"/>
      <c r="P98" s="19" t="n"/>
      <c r="Q98" s="21">
        <f>IF(COUNTA(B98:P98)=0,"",IF(B98="","Nedostaje: utrka",IF(C98="","Nedostaje: ime",IF(D98="","Nedostaje: prezime",IF(E98="","Nedostaje: datum rođenja",IF(OR(LEN(E98)&lt;&gt;10,MID(E98,3,1)&lt;&gt;".",MID(E98,6,1)&lt;&gt;"."),"Provjeri datum",IF(F98="","Nedostaje: spol",IF(I98="","Nedostaje: grad",IF(AND(M98="Da",OR(N98="",O98="")),"Nedostaje: adresa dostave","✓ U redu")))))))))</f>
        <v/>
      </c>
    </row>
    <row r="99" ht="19" customHeight="1">
      <c r="A99" s="18" t="n">
        <v>82</v>
      </c>
      <c r="B99" s="22" t="n"/>
      <c r="C99" s="22" t="n"/>
      <c r="D99" s="22" t="n"/>
      <c r="E99" s="23" t="n"/>
      <c r="F99" s="22" t="n"/>
      <c r="G99" s="22" t="n"/>
      <c r="H99" s="23" t="n"/>
      <c r="I99" s="22" t="n"/>
      <c r="J99" s="22" t="n"/>
      <c r="K99" s="22" t="n"/>
      <c r="L99" s="22" t="n"/>
      <c r="M99" s="22" t="n"/>
      <c r="N99" s="22" t="n"/>
      <c r="O99" s="23" t="n"/>
      <c r="P99" s="22" t="n"/>
      <c r="Q99" s="21">
        <f>IF(COUNTA(B99:P99)=0,"",IF(B99="","Nedostaje: utrka",IF(C99="","Nedostaje: ime",IF(D99="","Nedostaje: prezime",IF(E99="","Nedostaje: datum rođenja",IF(OR(LEN(E99)&lt;&gt;10,MID(E99,3,1)&lt;&gt;".",MID(E99,6,1)&lt;&gt;"."),"Provjeri datum",IF(F99="","Nedostaje: spol",IF(I99="","Nedostaje: grad",IF(AND(M99="Da",OR(N99="",O99="")),"Nedostaje: adresa dostave","✓ U redu")))))))))</f>
        <v/>
      </c>
    </row>
    <row r="100" ht="19" customHeight="1">
      <c r="A100" s="18" t="n">
        <v>83</v>
      </c>
      <c r="B100" s="19" t="n"/>
      <c r="C100" s="19" t="n"/>
      <c r="D100" s="19" t="n"/>
      <c r="E100" s="20" t="n"/>
      <c r="F100" s="19" t="n"/>
      <c r="G100" s="19" t="n"/>
      <c r="H100" s="20" t="n"/>
      <c r="I100" s="19" t="n"/>
      <c r="J100" s="19" t="n"/>
      <c r="K100" s="19" t="n"/>
      <c r="L100" s="19" t="n"/>
      <c r="M100" s="19" t="n"/>
      <c r="N100" s="19" t="n"/>
      <c r="O100" s="20" t="n"/>
      <c r="P100" s="19" t="n"/>
      <c r="Q100" s="21">
        <f>IF(COUNTA(B100:P100)=0,"",IF(B100="","Nedostaje: utrka",IF(C100="","Nedostaje: ime",IF(D100="","Nedostaje: prezime",IF(E100="","Nedostaje: datum rođenja",IF(OR(LEN(E100)&lt;&gt;10,MID(E100,3,1)&lt;&gt;".",MID(E100,6,1)&lt;&gt;"."),"Provjeri datum",IF(F100="","Nedostaje: spol",IF(I100="","Nedostaje: grad",IF(AND(M100="Da",OR(N100="",O100="")),"Nedostaje: adresa dostave","✓ U redu")))))))))</f>
        <v/>
      </c>
    </row>
    <row r="101" ht="19" customHeight="1">
      <c r="A101" s="18" t="n">
        <v>84</v>
      </c>
      <c r="B101" s="22" t="n"/>
      <c r="C101" s="22" t="n"/>
      <c r="D101" s="22" t="n"/>
      <c r="E101" s="23" t="n"/>
      <c r="F101" s="22" t="n"/>
      <c r="G101" s="22" t="n"/>
      <c r="H101" s="23" t="n"/>
      <c r="I101" s="22" t="n"/>
      <c r="J101" s="22" t="n"/>
      <c r="K101" s="22" t="n"/>
      <c r="L101" s="22" t="n"/>
      <c r="M101" s="22" t="n"/>
      <c r="N101" s="22" t="n"/>
      <c r="O101" s="23" t="n"/>
      <c r="P101" s="22" t="n"/>
      <c r="Q101" s="21">
        <f>IF(COUNTA(B101:P101)=0,"",IF(B101="","Nedostaje: utrka",IF(C101="","Nedostaje: ime",IF(D101="","Nedostaje: prezime",IF(E101="","Nedostaje: datum rođenja",IF(OR(LEN(E101)&lt;&gt;10,MID(E101,3,1)&lt;&gt;".",MID(E101,6,1)&lt;&gt;"."),"Provjeri datum",IF(F101="","Nedostaje: spol",IF(I101="","Nedostaje: grad",IF(AND(M101="Da",OR(N101="",O101="")),"Nedostaje: adresa dostave","✓ U redu")))))))))</f>
        <v/>
      </c>
    </row>
    <row r="102" ht="19" customHeight="1">
      <c r="A102" s="18" t="n">
        <v>85</v>
      </c>
      <c r="B102" s="19" t="n"/>
      <c r="C102" s="19" t="n"/>
      <c r="D102" s="19" t="n"/>
      <c r="E102" s="20" t="n"/>
      <c r="F102" s="19" t="n"/>
      <c r="G102" s="19" t="n"/>
      <c r="H102" s="20" t="n"/>
      <c r="I102" s="19" t="n"/>
      <c r="J102" s="19" t="n"/>
      <c r="K102" s="19" t="n"/>
      <c r="L102" s="19" t="n"/>
      <c r="M102" s="19" t="n"/>
      <c r="N102" s="19" t="n"/>
      <c r="O102" s="20" t="n"/>
      <c r="P102" s="19" t="n"/>
      <c r="Q102" s="21">
        <f>IF(COUNTA(B102:P102)=0,"",IF(B102="","Nedostaje: utrka",IF(C102="","Nedostaje: ime",IF(D102="","Nedostaje: prezime",IF(E102="","Nedostaje: datum rođenja",IF(OR(LEN(E102)&lt;&gt;10,MID(E102,3,1)&lt;&gt;".",MID(E102,6,1)&lt;&gt;"."),"Provjeri datum",IF(F102="","Nedostaje: spol",IF(I102="","Nedostaje: grad",IF(AND(M102="Da",OR(N102="",O102="")),"Nedostaje: adresa dostave","✓ U redu")))))))))</f>
        <v/>
      </c>
    </row>
    <row r="103" ht="19" customHeight="1">
      <c r="A103" s="18" t="n">
        <v>86</v>
      </c>
      <c r="B103" s="22" t="n"/>
      <c r="C103" s="22" t="n"/>
      <c r="D103" s="22" t="n"/>
      <c r="E103" s="23" t="n"/>
      <c r="F103" s="22" t="n"/>
      <c r="G103" s="22" t="n"/>
      <c r="H103" s="23" t="n"/>
      <c r="I103" s="22" t="n"/>
      <c r="J103" s="22" t="n"/>
      <c r="K103" s="22" t="n"/>
      <c r="L103" s="22" t="n"/>
      <c r="M103" s="22" t="n"/>
      <c r="N103" s="22" t="n"/>
      <c r="O103" s="23" t="n"/>
      <c r="P103" s="22" t="n"/>
      <c r="Q103" s="21">
        <f>IF(COUNTA(B103:P103)=0,"",IF(B103="","Nedostaje: utrka",IF(C103="","Nedostaje: ime",IF(D103="","Nedostaje: prezime",IF(E103="","Nedostaje: datum rođenja",IF(OR(LEN(E103)&lt;&gt;10,MID(E103,3,1)&lt;&gt;".",MID(E103,6,1)&lt;&gt;"."),"Provjeri datum",IF(F103="","Nedostaje: spol",IF(I103="","Nedostaje: grad",IF(AND(M103="Da",OR(N103="",O103="")),"Nedostaje: adresa dostave","✓ U redu")))))))))</f>
        <v/>
      </c>
    </row>
    <row r="104" ht="19" customHeight="1">
      <c r="A104" s="18" t="n">
        <v>87</v>
      </c>
      <c r="B104" s="19" t="n"/>
      <c r="C104" s="19" t="n"/>
      <c r="D104" s="19" t="n"/>
      <c r="E104" s="20" t="n"/>
      <c r="F104" s="19" t="n"/>
      <c r="G104" s="19" t="n"/>
      <c r="H104" s="20" t="n"/>
      <c r="I104" s="19" t="n"/>
      <c r="J104" s="19" t="n"/>
      <c r="K104" s="19" t="n"/>
      <c r="L104" s="19" t="n"/>
      <c r="M104" s="19" t="n"/>
      <c r="N104" s="19" t="n"/>
      <c r="O104" s="20" t="n"/>
      <c r="P104" s="19" t="n"/>
      <c r="Q104" s="21">
        <f>IF(COUNTA(B104:P104)=0,"",IF(B104="","Nedostaje: utrka",IF(C104="","Nedostaje: ime",IF(D104="","Nedostaje: prezime",IF(E104="","Nedostaje: datum rođenja",IF(OR(LEN(E104)&lt;&gt;10,MID(E104,3,1)&lt;&gt;".",MID(E104,6,1)&lt;&gt;"."),"Provjeri datum",IF(F104="","Nedostaje: spol",IF(I104="","Nedostaje: grad",IF(AND(M104="Da",OR(N104="",O104="")),"Nedostaje: adresa dostave","✓ U redu")))))))))</f>
        <v/>
      </c>
    </row>
    <row r="105" ht="19" customHeight="1">
      <c r="A105" s="18" t="n">
        <v>88</v>
      </c>
      <c r="B105" s="22" t="n"/>
      <c r="C105" s="22" t="n"/>
      <c r="D105" s="22" t="n"/>
      <c r="E105" s="23" t="n"/>
      <c r="F105" s="22" t="n"/>
      <c r="G105" s="22" t="n"/>
      <c r="H105" s="23" t="n"/>
      <c r="I105" s="22" t="n"/>
      <c r="J105" s="22" t="n"/>
      <c r="K105" s="22" t="n"/>
      <c r="L105" s="22" t="n"/>
      <c r="M105" s="22" t="n"/>
      <c r="N105" s="22" t="n"/>
      <c r="O105" s="23" t="n"/>
      <c r="P105" s="22" t="n"/>
      <c r="Q105" s="21">
        <f>IF(COUNTA(B105:P105)=0,"",IF(B105="","Nedostaje: utrka",IF(C105="","Nedostaje: ime",IF(D105="","Nedostaje: prezime",IF(E105="","Nedostaje: datum rođenja",IF(OR(LEN(E105)&lt;&gt;10,MID(E105,3,1)&lt;&gt;".",MID(E105,6,1)&lt;&gt;"."),"Provjeri datum",IF(F105="","Nedostaje: spol",IF(I105="","Nedostaje: grad",IF(AND(M105="Da",OR(N105="",O105="")),"Nedostaje: adresa dostave","✓ U redu")))))))))</f>
        <v/>
      </c>
    </row>
    <row r="106" ht="19" customHeight="1">
      <c r="A106" s="18" t="n">
        <v>89</v>
      </c>
      <c r="B106" s="19" t="n"/>
      <c r="C106" s="19" t="n"/>
      <c r="D106" s="19" t="n"/>
      <c r="E106" s="20" t="n"/>
      <c r="F106" s="19" t="n"/>
      <c r="G106" s="19" t="n"/>
      <c r="H106" s="20" t="n"/>
      <c r="I106" s="19" t="n"/>
      <c r="J106" s="19" t="n"/>
      <c r="K106" s="19" t="n"/>
      <c r="L106" s="19" t="n"/>
      <c r="M106" s="19" t="n"/>
      <c r="N106" s="19" t="n"/>
      <c r="O106" s="20" t="n"/>
      <c r="P106" s="19" t="n"/>
      <c r="Q106" s="21">
        <f>IF(COUNTA(B106:P106)=0,"",IF(B106="","Nedostaje: utrka",IF(C106="","Nedostaje: ime",IF(D106="","Nedostaje: prezime",IF(E106="","Nedostaje: datum rođenja",IF(OR(LEN(E106)&lt;&gt;10,MID(E106,3,1)&lt;&gt;".",MID(E106,6,1)&lt;&gt;"."),"Provjeri datum",IF(F106="","Nedostaje: spol",IF(I106="","Nedostaje: grad",IF(AND(M106="Da",OR(N106="",O106="")),"Nedostaje: adresa dostave","✓ U redu")))))))))</f>
        <v/>
      </c>
    </row>
    <row r="107" ht="19" customHeight="1">
      <c r="A107" s="18" t="n">
        <v>90</v>
      </c>
      <c r="B107" s="22" t="n"/>
      <c r="C107" s="22" t="n"/>
      <c r="D107" s="22" t="n"/>
      <c r="E107" s="23" t="n"/>
      <c r="F107" s="22" t="n"/>
      <c r="G107" s="22" t="n"/>
      <c r="H107" s="23" t="n"/>
      <c r="I107" s="22" t="n"/>
      <c r="J107" s="22" t="n"/>
      <c r="K107" s="22" t="n"/>
      <c r="L107" s="22" t="n"/>
      <c r="M107" s="22" t="n"/>
      <c r="N107" s="22" t="n"/>
      <c r="O107" s="23" t="n"/>
      <c r="P107" s="22" t="n"/>
      <c r="Q107" s="21">
        <f>IF(COUNTA(B107:P107)=0,"",IF(B107="","Nedostaje: utrka",IF(C107="","Nedostaje: ime",IF(D107="","Nedostaje: prezime",IF(E107="","Nedostaje: datum rođenja",IF(OR(LEN(E107)&lt;&gt;10,MID(E107,3,1)&lt;&gt;".",MID(E107,6,1)&lt;&gt;"."),"Provjeri datum",IF(F107="","Nedostaje: spol",IF(I107="","Nedostaje: grad",IF(AND(M107="Da",OR(N107="",O107="")),"Nedostaje: adresa dostave","✓ U redu")))))))))</f>
        <v/>
      </c>
    </row>
    <row r="108" ht="19" customHeight="1">
      <c r="A108" s="18" t="n">
        <v>91</v>
      </c>
      <c r="B108" s="19" t="n"/>
      <c r="C108" s="19" t="n"/>
      <c r="D108" s="19" t="n"/>
      <c r="E108" s="20" t="n"/>
      <c r="F108" s="19" t="n"/>
      <c r="G108" s="19" t="n"/>
      <c r="H108" s="20" t="n"/>
      <c r="I108" s="19" t="n"/>
      <c r="J108" s="19" t="n"/>
      <c r="K108" s="19" t="n"/>
      <c r="L108" s="19" t="n"/>
      <c r="M108" s="19" t="n"/>
      <c r="N108" s="19" t="n"/>
      <c r="O108" s="20" t="n"/>
      <c r="P108" s="19" t="n"/>
      <c r="Q108" s="21">
        <f>IF(COUNTA(B108:P108)=0,"",IF(B108="","Nedostaje: utrka",IF(C108="","Nedostaje: ime",IF(D108="","Nedostaje: prezime",IF(E108="","Nedostaje: datum rođenja",IF(OR(LEN(E108)&lt;&gt;10,MID(E108,3,1)&lt;&gt;".",MID(E108,6,1)&lt;&gt;"."),"Provjeri datum",IF(F108="","Nedostaje: spol",IF(I108="","Nedostaje: grad",IF(AND(M108="Da",OR(N108="",O108="")),"Nedostaje: adresa dostave","✓ U redu")))))))))</f>
        <v/>
      </c>
    </row>
    <row r="109" ht="19" customHeight="1">
      <c r="A109" s="18" t="n">
        <v>92</v>
      </c>
      <c r="B109" s="22" t="n"/>
      <c r="C109" s="22" t="n"/>
      <c r="D109" s="22" t="n"/>
      <c r="E109" s="23" t="n"/>
      <c r="F109" s="22" t="n"/>
      <c r="G109" s="22" t="n"/>
      <c r="H109" s="23" t="n"/>
      <c r="I109" s="22" t="n"/>
      <c r="J109" s="22" t="n"/>
      <c r="K109" s="22" t="n"/>
      <c r="L109" s="22" t="n"/>
      <c r="M109" s="22" t="n"/>
      <c r="N109" s="22" t="n"/>
      <c r="O109" s="23" t="n"/>
      <c r="P109" s="22" t="n"/>
      <c r="Q109" s="21">
        <f>IF(COUNTA(B109:P109)=0,"",IF(B109="","Nedostaje: utrka",IF(C109="","Nedostaje: ime",IF(D109="","Nedostaje: prezime",IF(E109="","Nedostaje: datum rođenja",IF(OR(LEN(E109)&lt;&gt;10,MID(E109,3,1)&lt;&gt;".",MID(E109,6,1)&lt;&gt;"."),"Provjeri datum",IF(F109="","Nedostaje: spol",IF(I109="","Nedostaje: grad",IF(AND(M109="Da",OR(N109="",O109="")),"Nedostaje: adresa dostave","✓ U redu")))))))))</f>
        <v/>
      </c>
    </row>
    <row r="110" ht="19" customHeight="1">
      <c r="A110" s="18" t="n">
        <v>93</v>
      </c>
      <c r="B110" s="19" t="n"/>
      <c r="C110" s="19" t="n"/>
      <c r="D110" s="19" t="n"/>
      <c r="E110" s="20" t="n"/>
      <c r="F110" s="19" t="n"/>
      <c r="G110" s="19" t="n"/>
      <c r="H110" s="20" t="n"/>
      <c r="I110" s="19" t="n"/>
      <c r="J110" s="19" t="n"/>
      <c r="K110" s="19" t="n"/>
      <c r="L110" s="19" t="n"/>
      <c r="M110" s="19" t="n"/>
      <c r="N110" s="19" t="n"/>
      <c r="O110" s="20" t="n"/>
      <c r="P110" s="19" t="n"/>
      <c r="Q110" s="21">
        <f>IF(COUNTA(B110:P110)=0,"",IF(B110="","Nedostaje: utrka",IF(C110="","Nedostaje: ime",IF(D110="","Nedostaje: prezime",IF(E110="","Nedostaje: datum rođenja",IF(OR(LEN(E110)&lt;&gt;10,MID(E110,3,1)&lt;&gt;".",MID(E110,6,1)&lt;&gt;"."),"Provjeri datum",IF(F110="","Nedostaje: spol",IF(I110="","Nedostaje: grad",IF(AND(M110="Da",OR(N110="",O110="")),"Nedostaje: adresa dostave","✓ U redu")))))))))</f>
        <v/>
      </c>
    </row>
    <row r="111" ht="19" customHeight="1">
      <c r="A111" s="18" t="n">
        <v>94</v>
      </c>
      <c r="B111" s="22" t="n"/>
      <c r="C111" s="22" t="n"/>
      <c r="D111" s="22" t="n"/>
      <c r="E111" s="23" t="n"/>
      <c r="F111" s="22" t="n"/>
      <c r="G111" s="22" t="n"/>
      <c r="H111" s="23" t="n"/>
      <c r="I111" s="22" t="n"/>
      <c r="J111" s="22" t="n"/>
      <c r="K111" s="22" t="n"/>
      <c r="L111" s="22" t="n"/>
      <c r="M111" s="22" t="n"/>
      <c r="N111" s="22" t="n"/>
      <c r="O111" s="23" t="n"/>
      <c r="P111" s="22" t="n"/>
      <c r="Q111" s="21">
        <f>IF(COUNTA(B111:P111)=0,"",IF(B111="","Nedostaje: utrka",IF(C111="","Nedostaje: ime",IF(D111="","Nedostaje: prezime",IF(E111="","Nedostaje: datum rođenja",IF(OR(LEN(E111)&lt;&gt;10,MID(E111,3,1)&lt;&gt;".",MID(E111,6,1)&lt;&gt;"."),"Provjeri datum",IF(F111="","Nedostaje: spol",IF(I111="","Nedostaje: grad",IF(AND(M111="Da",OR(N111="",O111="")),"Nedostaje: adresa dostave","✓ U redu")))))))))</f>
        <v/>
      </c>
    </row>
    <row r="112" ht="19" customHeight="1">
      <c r="A112" s="18" t="n">
        <v>95</v>
      </c>
      <c r="B112" s="19" t="n"/>
      <c r="C112" s="19" t="n"/>
      <c r="D112" s="19" t="n"/>
      <c r="E112" s="20" t="n"/>
      <c r="F112" s="19" t="n"/>
      <c r="G112" s="19" t="n"/>
      <c r="H112" s="20" t="n"/>
      <c r="I112" s="19" t="n"/>
      <c r="J112" s="19" t="n"/>
      <c r="K112" s="19" t="n"/>
      <c r="L112" s="19" t="n"/>
      <c r="M112" s="19" t="n"/>
      <c r="N112" s="19" t="n"/>
      <c r="O112" s="20" t="n"/>
      <c r="P112" s="19" t="n"/>
      <c r="Q112" s="21">
        <f>IF(COUNTA(B112:P112)=0,"",IF(B112="","Nedostaje: utrka",IF(C112="","Nedostaje: ime",IF(D112="","Nedostaje: prezime",IF(E112="","Nedostaje: datum rođenja",IF(OR(LEN(E112)&lt;&gt;10,MID(E112,3,1)&lt;&gt;".",MID(E112,6,1)&lt;&gt;"."),"Provjeri datum",IF(F112="","Nedostaje: spol",IF(I112="","Nedostaje: grad",IF(AND(M112="Da",OR(N112="",O112="")),"Nedostaje: adresa dostave","✓ U redu")))))))))</f>
        <v/>
      </c>
    </row>
    <row r="113" ht="19" customHeight="1">
      <c r="A113" s="18" t="n">
        <v>96</v>
      </c>
      <c r="B113" s="22" t="n"/>
      <c r="C113" s="22" t="n"/>
      <c r="D113" s="22" t="n"/>
      <c r="E113" s="23" t="n"/>
      <c r="F113" s="22" t="n"/>
      <c r="G113" s="22" t="n"/>
      <c r="H113" s="23" t="n"/>
      <c r="I113" s="22" t="n"/>
      <c r="J113" s="22" t="n"/>
      <c r="K113" s="22" t="n"/>
      <c r="L113" s="22" t="n"/>
      <c r="M113" s="22" t="n"/>
      <c r="N113" s="22" t="n"/>
      <c r="O113" s="23" t="n"/>
      <c r="P113" s="22" t="n"/>
      <c r="Q113" s="21">
        <f>IF(COUNTA(B113:P113)=0,"",IF(B113="","Nedostaje: utrka",IF(C113="","Nedostaje: ime",IF(D113="","Nedostaje: prezime",IF(E113="","Nedostaje: datum rođenja",IF(OR(LEN(E113)&lt;&gt;10,MID(E113,3,1)&lt;&gt;".",MID(E113,6,1)&lt;&gt;"."),"Provjeri datum",IF(F113="","Nedostaje: spol",IF(I113="","Nedostaje: grad",IF(AND(M113="Da",OR(N113="",O113="")),"Nedostaje: adresa dostave","✓ U redu")))))))))</f>
        <v/>
      </c>
    </row>
    <row r="114" ht="19" customHeight="1">
      <c r="A114" s="18" t="n">
        <v>97</v>
      </c>
      <c r="B114" s="19" t="n"/>
      <c r="C114" s="19" t="n"/>
      <c r="D114" s="19" t="n"/>
      <c r="E114" s="20" t="n"/>
      <c r="F114" s="19" t="n"/>
      <c r="G114" s="19" t="n"/>
      <c r="H114" s="20" t="n"/>
      <c r="I114" s="19" t="n"/>
      <c r="J114" s="19" t="n"/>
      <c r="K114" s="19" t="n"/>
      <c r="L114" s="19" t="n"/>
      <c r="M114" s="19" t="n"/>
      <c r="N114" s="19" t="n"/>
      <c r="O114" s="20" t="n"/>
      <c r="P114" s="19" t="n"/>
      <c r="Q114" s="21">
        <f>IF(COUNTA(B114:P114)=0,"",IF(B114="","Nedostaje: utrka",IF(C114="","Nedostaje: ime",IF(D114="","Nedostaje: prezime",IF(E114="","Nedostaje: datum rođenja",IF(OR(LEN(E114)&lt;&gt;10,MID(E114,3,1)&lt;&gt;".",MID(E114,6,1)&lt;&gt;"."),"Provjeri datum",IF(F114="","Nedostaje: spol",IF(I114="","Nedostaje: grad",IF(AND(M114="Da",OR(N114="",O114="")),"Nedostaje: adresa dostave","✓ U redu")))))))))</f>
        <v/>
      </c>
    </row>
    <row r="115" ht="19" customHeight="1">
      <c r="A115" s="18" t="n">
        <v>98</v>
      </c>
      <c r="B115" s="22" t="n"/>
      <c r="C115" s="22" t="n"/>
      <c r="D115" s="22" t="n"/>
      <c r="E115" s="23" t="n"/>
      <c r="F115" s="22" t="n"/>
      <c r="G115" s="22" t="n"/>
      <c r="H115" s="23" t="n"/>
      <c r="I115" s="22" t="n"/>
      <c r="J115" s="22" t="n"/>
      <c r="K115" s="22" t="n"/>
      <c r="L115" s="22" t="n"/>
      <c r="M115" s="22" t="n"/>
      <c r="N115" s="22" t="n"/>
      <c r="O115" s="23" t="n"/>
      <c r="P115" s="22" t="n"/>
      <c r="Q115" s="21">
        <f>IF(COUNTA(B115:P115)=0,"",IF(B115="","Nedostaje: utrka",IF(C115="","Nedostaje: ime",IF(D115="","Nedostaje: prezime",IF(E115="","Nedostaje: datum rođenja",IF(OR(LEN(E115)&lt;&gt;10,MID(E115,3,1)&lt;&gt;".",MID(E115,6,1)&lt;&gt;"."),"Provjeri datum",IF(F115="","Nedostaje: spol",IF(I115="","Nedostaje: grad",IF(AND(M115="Da",OR(N115="",O115="")),"Nedostaje: adresa dostave","✓ U redu")))))))))</f>
        <v/>
      </c>
    </row>
    <row r="116" ht="19" customHeight="1">
      <c r="A116" s="18" t="n">
        <v>99</v>
      </c>
      <c r="B116" s="19" t="n"/>
      <c r="C116" s="19" t="n"/>
      <c r="D116" s="19" t="n"/>
      <c r="E116" s="20" t="n"/>
      <c r="F116" s="19" t="n"/>
      <c r="G116" s="19" t="n"/>
      <c r="H116" s="20" t="n"/>
      <c r="I116" s="19" t="n"/>
      <c r="J116" s="19" t="n"/>
      <c r="K116" s="19" t="n"/>
      <c r="L116" s="19" t="n"/>
      <c r="M116" s="19" t="n"/>
      <c r="N116" s="19" t="n"/>
      <c r="O116" s="20" t="n"/>
      <c r="P116" s="19" t="n"/>
      <c r="Q116" s="21">
        <f>IF(COUNTA(B116:P116)=0,"",IF(B116="","Nedostaje: utrka",IF(C116="","Nedostaje: ime",IF(D116="","Nedostaje: prezime",IF(E116="","Nedostaje: datum rođenja",IF(OR(LEN(E116)&lt;&gt;10,MID(E116,3,1)&lt;&gt;".",MID(E116,6,1)&lt;&gt;"."),"Provjeri datum",IF(F116="","Nedostaje: spol",IF(I116="","Nedostaje: grad",IF(AND(M116="Da",OR(N116="",O116="")),"Nedostaje: adresa dostave","✓ U redu")))))))))</f>
        <v/>
      </c>
    </row>
    <row r="117" ht="19" customHeight="1">
      <c r="A117" s="18" t="n">
        <v>100</v>
      </c>
      <c r="B117" s="22" t="n"/>
      <c r="C117" s="22" t="n"/>
      <c r="D117" s="22" t="n"/>
      <c r="E117" s="23" t="n"/>
      <c r="F117" s="22" t="n"/>
      <c r="G117" s="22" t="n"/>
      <c r="H117" s="23" t="n"/>
      <c r="I117" s="22" t="n"/>
      <c r="J117" s="22" t="n"/>
      <c r="K117" s="22" t="n"/>
      <c r="L117" s="22" t="n"/>
      <c r="M117" s="22" t="n"/>
      <c r="N117" s="22" t="n"/>
      <c r="O117" s="23" t="n"/>
      <c r="P117" s="22" t="n"/>
      <c r="Q117" s="21">
        <f>IF(COUNTA(B117:P117)=0,"",IF(B117="","Nedostaje: utrka",IF(C117="","Nedostaje: ime",IF(D117="","Nedostaje: prezime",IF(E117="","Nedostaje: datum rođenja",IF(OR(LEN(E117)&lt;&gt;10,MID(E117,3,1)&lt;&gt;".",MID(E117,6,1)&lt;&gt;"."),"Provjeri datum",IF(F117="","Nedostaje: spol",IF(I117="","Nedostaje: grad",IF(AND(M117="Da",OR(N117="",O117="")),"Nedostaje: adresa dostave","✓ U redu")))))))))</f>
        <v/>
      </c>
    </row>
    <row r="118" ht="19" customHeight="1">
      <c r="A118" s="18" t="n">
        <v>101</v>
      </c>
      <c r="B118" s="19" t="n"/>
      <c r="C118" s="19" t="n"/>
      <c r="D118" s="19" t="n"/>
      <c r="E118" s="20" t="n"/>
      <c r="F118" s="19" t="n"/>
      <c r="G118" s="19" t="n"/>
      <c r="H118" s="20" t="n"/>
      <c r="I118" s="19" t="n"/>
      <c r="J118" s="19" t="n"/>
      <c r="K118" s="19" t="n"/>
      <c r="L118" s="19" t="n"/>
      <c r="M118" s="19" t="n"/>
      <c r="N118" s="19" t="n"/>
      <c r="O118" s="20" t="n"/>
      <c r="P118" s="19" t="n"/>
      <c r="Q118" s="21">
        <f>IF(COUNTA(B118:P118)=0,"",IF(B118="","Nedostaje: utrka",IF(C118="","Nedostaje: ime",IF(D118="","Nedostaje: prezime",IF(E118="","Nedostaje: datum rođenja",IF(OR(LEN(E118)&lt;&gt;10,MID(E118,3,1)&lt;&gt;".",MID(E118,6,1)&lt;&gt;"."),"Provjeri datum",IF(F118="","Nedostaje: spol",IF(I118="","Nedostaje: grad",IF(AND(M118="Da",OR(N118="",O118="")),"Nedostaje: adresa dostave","✓ U redu")))))))))</f>
        <v/>
      </c>
    </row>
    <row r="119" ht="19" customHeight="1">
      <c r="A119" s="18" t="n">
        <v>102</v>
      </c>
      <c r="B119" s="22" t="n"/>
      <c r="C119" s="22" t="n"/>
      <c r="D119" s="22" t="n"/>
      <c r="E119" s="23" t="n"/>
      <c r="F119" s="22" t="n"/>
      <c r="G119" s="22" t="n"/>
      <c r="H119" s="23" t="n"/>
      <c r="I119" s="22" t="n"/>
      <c r="J119" s="22" t="n"/>
      <c r="K119" s="22" t="n"/>
      <c r="L119" s="22" t="n"/>
      <c r="M119" s="22" t="n"/>
      <c r="N119" s="22" t="n"/>
      <c r="O119" s="23" t="n"/>
      <c r="P119" s="22" t="n"/>
      <c r="Q119" s="21">
        <f>IF(COUNTA(B119:P119)=0,"",IF(B119="","Nedostaje: utrka",IF(C119="","Nedostaje: ime",IF(D119="","Nedostaje: prezime",IF(E119="","Nedostaje: datum rođenja",IF(OR(LEN(E119)&lt;&gt;10,MID(E119,3,1)&lt;&gt;".",MID(E119,6,1)&lt;&gt;"."),"Provjeri datum",IF(F119="","Nedostaje: spol",IF(I119="","Nedostaje: grad",IF(AND(M119="Da",OR(N119="",O119="")),"Nedostaje: adresa dostave","✓ U redu")))))))))</f>
        <v/>
      </c>
    </row>
    <row r="120" ht="19" customHeight="1">
      <c r="A120" s="18" t="n">
        <v>103</v>
      </c>
      <c r="B120" s="19" t="n"/>
      <c r="C120" s="19" t="n"/>
      <c r="D120" s="19" t="n"/>
      <c r="E120" s="20" t="n"/>
      <c r="F120" s="19" t="n"/>
      <c r="G120" s="19" t="n"/>
      <c r="H120" s="20" t="n"/>
      <c r="I120" s="19" t="n"/>
      <c r="J120" s="19" t="n"/>
      <c r="K120" s="19" t="n"/>
      <c r="L120" s="19" t="n"/>
      <c r="M120" s="19" t="n"/>
      <c r="N120" s="19" t="n"/>
      <c r="O120" s="20" t="n"/>
      <c r="P120" s="19" t="n"/>
      <c r="Q120" s="21">
        <f>IF(COUNTA(B120:P120)=0,"",IF(B120="","Nedostaje: utrka",IF(C120="","Nedostaje: ime",IF(D120="","Nedostaje: prezime",IF(E120="","Nedostaje: datum rođenja",IF(OR(LEN(E120)&lt;&gt;10,MID(E120,3,1)&lt;&gt;".",MID(E120,6,1)&lt;&gt;"."),"Provjeri datum",IF(F120="","Nedostaje: spol",IF(I120="","Nedostaje: grad",IF(AND(M120="Da",OR(N120="",O120="")),"Nedostaje: adresa dostave","✓ U redu")))))))))</f>
        <v/>
      </c>
    </row>
    <row r="121" ht="19" customHeight="1">
      <c r="A121" s="18" t="n">
        <v>104</v>
      </c>
      <c r="B121" s="22" t="n"/>
      <c r="C121" s="22" t="n"/>
      <c r="D121" s="22" t="n"/>
      <c r="E121" s="23" t="n"/>
      <c r="F121" s="22" t="n"/>
      <c r="G121" s="22" t="n"/>
      <c r="H121" s="23" t="n"/>
      <c r="I121" s="22" t="n"/>
      <c r="J121" s="22" t="n"/>
      <c r="K121" s="22" t="n"/>
      <c r="L121" s="22" t="n"/>
      <c r="M121" s="22" t="n"/>
      <c r="N121" s="22" t="n"/>
      <c r="O121" s="23" t="n"/>
      <c r="P121" s="22" t="n"/>
      <c r="Q121" s="21">
        <f>IF(COUNTA(B121:P121)=0,"",IF(B121="","Nedostaje: utrka",IF(C121="","Nedostaje: ime",IF(D121="","Nedostaje: prezime",IF(E121="","Nedostaje: datum rođenja",IF(OR(LEN(E121)&lt;&gt;10,MID(E121,3,1)&lt;&gt;".",MID(E121,6,1)&lt;&gt;"."),"Provjeri datum",IF(F121="","Nedostaje: spol",IF(I121="","Nedostaje: grad",IF(AND(M121="Da",OR(N121="",O121="")),"Nedostaje: adresa dostave","✓ U redu")))))))))</f>
        <v/>
      </c>
    </row>
    <row r="122" ht="19" customHeight="1">
      <c r="A122" s="18" t="n">
        <v>105</v>
      </c>
      <c r="B122" s="19" t="n"/>
      <c r="C122" s="19" t="n"/>
      <c r="D122" s="19" t="n"/>
      <c r="E122" s="20" t="n"/>
      <c r="F122" s="19" t="n"/>
      <c r="G122" s="19" t="n"/>
      <c r="H122" s="20" t="n"/>
      <c r="I122" s="19" t="n"/>
      <c r="J122" s="19" t="n"/>
      <c r="K122" s="19" t="n"/>
      <c r="L122" s="19" t="n"/>
      <c r="M122" s="19" t="n"/>
      <c r="N122" s="19" t="n"/>
      <c r="O122" s="20" t="n"/>
      <c r="P122" s="19" t="n"/>
      <c r="Q122" s="21">
        <f>IF(COUNTA(B122:P122)=0,"",IF(B122="","Nedostaje: utrka",IF(C122="","Nedostaje: ime",IF(D122="","Nedostaje: prezime",IF(E122="","Nedostaje: datum rođenja",IF(OR(LEN(E122)&lt;&gt;10,MID(E122,3,1)&lt;&gt;".",MID(E122,6,1)&lt;&gt;"."),"Provjeri datum",IF(F122="","Nedostaje: spol",IF(I122="","Nedostaje: grad",IF(AND(M122="Da",OR(N122="",O122="")),"Nedostaje: adresa dostave","✓ U redu")))))))))</f>
        <v/>
      </c>
    </row>
    <row r="123" ht="19" customHeight="1">
      <c r="A123" s="18" t="n">
        <v>106</v>
      </c>
      <c r="B123" s="22" t="n"/>
      <c r="C123" s="22" t="n"/>
      <c r="D123" s="22" t="n"/>
      <c r="E123" s="23" t="n"/>
      <c r="F123" s="22" t="n"/>
      <c r="G123" s="22" t="n"/>
      <c r="H123" s="23" t="n"/>
      <c r="I123" s="22" t="n"/>
      <c r="J123" s="22" t="n"/>
      <c r="K123" s="22" t="n"/>
      <c r="L123" s="22" t="n"/>
      <c r="M123" s="22" t="n"/>
      <c r="N123" s="22" t="n"/>
      <c r="O123" s="23" t="n"/>
      <c r="P123" s="22" t="n"/>
      <c r="Q123" s="21">
        <f>IF(COUNTA(B123:P123)=0,"",IF(B123="","Nedostaje: utrka",IF(C123="","Nedostaje: ime",IF(D123="","Nedostaje: prezime",IF(E123="","Nedostaje: datum rođenja",IF(OR(LEN(E123)&lt;&gt;10,MID(E123,3,1)&lt;&gt;".",MID(E123,6,1)&lt;&gt;"."),"Provjeri datum",IF(F123="","Nedostaje: spol",IF(I123="","Nedostaje: grad",IF(AND(M123="Da",OR(N123="",O123="")),"Nedostaje: adresa dostave","✓ U redu")))))))))</f>
        <v/>
      </c>
    </row>
    <row r="124" ht="19" customHeight="1">
      <c r="A124" s="18" t="n">
        <v>107</v>
      </c>
      <c r="B124" s="19" t="n"/>
      <c r="C124" s="19" t="n"/>
      <c r="D124" s="19" t="n"/>
      <c r="E124" s="20" t="n"/>
      <c r="F124" s="19" t="n"/>
      <c r="G124" s="19" t="n"/>
      <c r="H124" s="20" t="n"/>
      <c r="I124" s="19" t="n"/>
      <c r="J124" s="19" t="n"/>
      <c r="K124" s="19" t="n"/>
      <c r="L124" s="19" t="n"/>
      <c r="M124" s="19" t="n"/>
      <c r="N124" s="19" t="n"/>
      <c r="O124" s="20" t="n"/>
      <c r="P124" s="19" t="n"/>
      <c r="Q124" s="21">
        <f>IF(COUNTA(B124:P124)=0,"",IF(B124="","Nedostaje: utrka",IF(C124="","Nedostaje: ime",IF(D124="","Nedostaje: prezime",IF(E124="","Nedostaje: datum rođenja",IF(OR(LEN(E124)&lt;&gt;10,MID(E124,3,1)&lt;&gt;".",MID(E124,6,1)&lt;&gt;"."),"Provjeri datum",IF(F124="","Nedostaje: spol",IF(I124="","Nedostaje: grad",IF(AND(M124="Da",OR(N124="",O124="")),"Nedostaje: adresa dostave","✓ U redu")))))))))</f>
        <v/>
      </c>
    </row>
    <row r="125" ht="19" customHeight="1">
      <c r="A125" s="18" t="n">
        <v>108</v>
      </c>
      <c r="B125" s="22" t="n"/>
      <c r="C125" s="22" t="n"/>
      <c r="D125" s="22" t="n"/>
      <c r="E125" s="23" t="n"/>
      <c r="F125" s="22" t="n"/>
      <c r="G125" s="22" t="n"/>
      <c r="H125" s="23" t="n"/>
      <c r="I125" s="22" t="n"/>
      <c r="J125" s="22" t="n"/>
      <c r="K125" s="22" t="n"/>
      <c r="L125" s="22" t="n"/>
      <c r="M125" s="22" t="n"/>
      <c r="N125" s="22" t="n"/>
      <c r="O125" s="23" t="n"/>
      <c r="P125" s="22" t="n"/>
      <c r="Q125" s="21">
        <f>IF(COUNTA(B125:P125)=0,"",IF(B125="","Nedostaje: utrka",IF(C125="","Nedostaje: ime",IF(D125="","Nedostaje: prezime",IF(E125="","Nedostaje: datum rođenja",IF(OR(LEN(E125)&lt;&gt;10,MID(E125,3,1)&lt;&gt;".",MID(E125,6,1)&lt;&gt;"."),"Provjeri datum",IF(F125="","Nedostaje: spol",IF(I125="","Nedostaje: grad",IF(AND(M125="Da",OR(N125="",O125="")),"Nedostaje: adresa dostave","✓ U redu")))))))))</f>
        <v/>
      </c>
    </row>
    <row r="126" ht="19" customHeight="1">
      <c r="A126" s="18" t="n">
        <v>109</v>
      </c>
      <c r="B126" s="19" t="n"/>
      <c r="C126" s="19" t="n"/>
      <c r="D126" s="19" t="n"/>
      <c r="E126" s="20" t="n"/>
      <c r="F126" s="19" t="n"/>
      <c r="G126" s="19" t="n"/>
      <c r="H126" s="20" t="n"/>
      <c r="I126" s="19" t="n"/>
      <c r="J126" s="19" t="n"/>
      <c r="K126" s="19" t="n"/>
      <c r="L126" s="19" t="n"/>
      <c r="M126" s="19" t="n"/>
      <c r="N126" s="19" t="n"/>
      <c r="O126" s="20" t="n"/>
      <c r="P126" s="19" t="n"/>
      <c r="Q126" s="21">
        <f>IF(COUNTA(B126:P126)=0,"",IF(B126="","Nedostaje: utrka",IF(C126="","Nedostaje: ime",IF(D126="","Nedostaje: prezime",IF(E126="","Nedostaje: datum rođenja",IF(OR(LEN(E126)&lt;&gt;10,MID(E126,3,1)&lt;&gt;".",MID(E126,6,1)&lt;&gt;"."),"Provjeri datum",IF(F126="","Nedostaje: spol",IF(I126="","Nedostaje: grad",IF(AND(M126="Da",OR(N126="",O126="")),"Nedostaje: adresa dostave","✓ U redu")))))))))</f>
        <v/>
      </c>
    </row>
    <row r="127" ht="19" customHeight="1">
      <c r="A127" s="18" t="n">
        <v>110</v>
      </c>
      <c r="B127" s="22" t="n"/>
      <c r="C127" s="22" t="n"/>
      <c r="D127" s="22" t="n"/>
      <c r="E127" s="23" t="n"/>
      <c r="F127" s="22" t="n"/>
      <c r="G127" s="22" t="n"/>
      <c r="H127" s="23" t="n"/>
      <c r="I127" s="22" t="n"/>
      <c r="J127" s="22" t="n"/>
      <c r="K127" s="22" t="n"/>
      <c r="L127" s="22" t="n"/>
      <c r="M127" s="22" t="n"/>
      <c r="N127" s="22" t="n"/>
      <c r="O127" s="23" t="n"/>
      <c r="P127" s="22" t="n"/>
      <c r="Q127" s="21">
        <f>IF(COUNTA(B127:P127)=0,"",IF(B127="","Nedostaje: utrka",IF(C127="","Nedostaje: ime",IF(D127="","Nedostaje: prezime",IF(E127="","Nedostaje: datum rođenja",IF(OR(LEN(E127)&lt;&gt;10,MID(E127,3,1)&lt;&gt;".",MID(E127,6,1)&lt;&gt;"."),"Provjeri datum",IF(F127="","Nedostaje: spol",IF(I127="","Nedostaje: grad",IF(AND(M127="Da",OR(N127="",O127="")),"Nedostaje: adresa dostave","✓ U redu")))))))))</f>
        <v/>
      </c>
    </row>
    <row r="128" ht="19" customHeight="1">
      <c r="A128" s="18" t="n">
        <v>111</v>
      </c>
      <c r="B128" s="19" t="n"/>
      <c r="C128" s="19" t="n"/>
      <c r="D128" s="19" t="n"/>
      <c r="E128" s="20" t="n"/>
      <c r="F128" s="19" t="n"/>
      <c r="G128" s="19" t="n"/>
      <c r="H128" s="20" t="n"/>
      <c r="I128" s="19" t="n"/>
      <c r="J128" s="19" t="n"/>
      <c r="K128" s="19" t="n"/>
      <c r="L128" s="19" t="n"/>
      <c r="M128" s="19" t="n"/>
      <c r="N128" s="19" t="n"/>
      <c r="O128" s="20" t="n"/>
      <c r="P128" s="19" t="n"/>
      <c r="Q128" s="21">
        <f>IF(COUNTA(B128:P128)=0,"",IF(B128="","Nedostaje: utrka",IF(C128="","Nedostaje: ime",IF(D128="","Nedostaje: prezime",IF(E128="","Nedostaje: datum rođenja",IF(OR(LEN(E128)&lt;&gt;10,MID(E128,3,1)&lt;&gt;".",MID(E128,6,1)&lt;&gt;"."),"Provjeri datum",IF(F128="","Nedostaje: spol",IF(I128="","Nedostaje: grad",IF(AND(M128="Da",OR(N128="",O128="")),"Nedostaje: adresa dostave","✓ U redu")))))))))</f>
        <v/>
      </c>
    </row>
    <row r="129" ht="19" customHeight="1">
      <c r="A129" s="18" t="n">
        <v>112</v>
      </c>
      <c r="B129" s="22" t="n"/>
      <c r="C129" s="22" t="n"/>
      <c r="D129" s="22" t="n"/>
      <c r="E129" s="23" t="n"/>
      <c r="F129" s="22" t="n"/>
      <c r="G129" s="22" t="n"/>
      <c r="H129" s="23" t="n"/>
      <c r="I129" s="22" t="n"/>
      <c r="J129" s="22" t="n"/>
      <c r="K129" s="22" t="n"/>
      <c r="L129" s="22" t="n"/>
      <c r="M129" s="22" t="n"/>
      <c r="N129" s="22" t="n"/>
      <c r="O129" s="23" t="n"/>
      <c r="P129" s="22" t="n"/>
      <c r="Q129" s="21">
        <f>IF(COUNTA(B129:P129)=0,"",IF(B129="","Nedostaje: utrka",IF(C129="","Nedostaje: ime",IF(D129="","Nedostaje: prezime",IF(E129="","Nedostaje: datum rođenja",IF(OR(LEN(E129)&lt;&gt;10,MID(E129,3,1)&lt;&gt;".",MID(E129,6,1)&lt;&gt;"."),"Provjeri datum",IF(F129="","Nedostaje: spol",IF(I129="","Nedostaje: grad",IF(AND(M129="Da",OR(N129="",O129="")),"Nedostaje: adresa dostave","✓ U redu")))))))))</f>
        <v/>
      </c>
    </row>
    <row r="130" ht="19" customHeight="1">
      <c r="A130" s="18" t="n">
        <v>113</v>
      </c>
      <c r="B130" s="19" t="n"/>
      <c r="C130" s="19" t="n"/>
      <c r="D130" s="19" t="n"/>
      <c r="E130" s="20" t="n"/>
      <c r="F130" s="19" t="n"/>
      <c r="G130" s="19" t="n"/>
      <c r="H130" s="20" t="n"/>
      <c r="I130" s="19" t="n"/>
      <c r="J130" s="19" t="n"/>
      <c r="K130" s="19" t="n"/>
      <c r="L130" s="19" t="n"/>
      <c r="M130" s="19" t="n"/>
      <c r="N130" s="19" t="n"/>
      <c r="O130" s="20" t="n"/>
      <c r="P130" s="19" t="n"/>
      <c r="Q130" s="21">
        <f>IF(COUNTA(B130:P130)=0,"",IF(B130="","Nedostaje: utrka",IF(C130="","Nedostaje: ime",IF(D130="","Nedostaje: prezime",IF(E130="","Nedostaje: datum rođenja",IF(OR(LEN(E130)&lt;&gt;10,MID(E130,3,1)&lt;&gt;".",MID(E130,6,1)&lt;&gt;"."),"Provjeri datum",IF(F130="","Nedostaje: spol",IF(I130="","Nedostaje: grad",IF(AND(M130="Da",OR(N130="",O130="")),"Nedostaje: adresa dostave","✓ U redu")))))))))</f>
        <v/>
      </c>
    </row>
    <row r="131" ht="19" customHeight="1">
      <c r="A131" s="18" t="n">
        <v>114</v>
      </c>
      <c r="B131" s="22" t="n"/>
      <c r="C131" s="22" t="n"/>
      <c r="D131" s="22" t="n"/>
      <c r="E131" s="23" t="n"/>
      <c r="F131" s="22" t="n"/>
      <c r="G131" s="22" t="n"/>
      <c r="H131" s="23" t="n"/>
      <c r="I131" s="22" t="n"/>
      <c r="J131" s="22" t="n"/>
      <c r="K131" s="22" t="n"/>
      <c r="L131" s="22" t="n"/>
      <c r="M131" s="22" t="n"/>
      <c r="N131" s="22" t="n"/>
      <c r="O131" s="23" t="n"/>
      <c r="P131" s="22" t="n"/>
      <c r="Q131" s="21">
        <f>IF(COUNTA(B131:P131)=0,"",IF(B131="","Nedostaje: utrka",IF(C131="","Nedostaje: ime",IF(D131="","Nedostaje: prezime",IF(E131="","Nedostaje: datum rođenja",IF(OR(LEN(E131)&lt;&gt;10,MID(E131,3,1)&lt;&gt;".",MID(E131,6,1)&lt;&gt;"."),"Provjeri datum",IF(F131="","Nedostaje: spol",IF(I131="","Nedostaje: grad",IF(AND(M131="Da",OR(N131="",O131="")),"Nedostaje: adresa dostave","✓ U redu")))))))))</f>
        <v/>
      </c>
    </row>
    <row r="132" ht="19" customHeight="1">
      <c r="A132" s="18" t="n">
        <v>115</v>
      </c>
      <c r="B132" s="19" t="n"/>
      <c r="C132" s="19" t="n"/>
      <c r="D132" s="19" t="n"/>
      <c r="E132" s="20" t="n"/>
      <c r="F132" s="19" t="n"/>
      <c r="G132" s="19" t="n"/>
      <c r="H132" s="20" t="n"/>
      <c r="I132" s="19" t="n"/>
      <c r="J132" s="19" t="n"/>
      <c r="K132" s="19" t="n"/>
      <c r="L132" s="19" t="n"/>
      <c r="M132" s="19" t="n"/>
      <c r="N132" s="19" t="n"/>
      <c r="O132" s="20" t="n"/>
      <c r="P132" s="19" t="n"/>
      <c r="Q132" s="21">
        <f>IF(COUNTA(B132:P132)=0,"",IF(B132="","Nedostaje: utrka",IF(C132="","Nedostaje: ime",IF(D132="","Nedostaje: prezime",IF(E132="","Nedostaje: datum rođenja",IF(OR(LEN(E132)&lt;&gt;10,MID(E132,3,1)&lt;&gt;".",MID(E132,6,1)&lt;&gt;"."),"Provjeri datum",IF(F132="","Nedostaje: spol",IF(I132="","Nedostaje: grad",IF(AND(M132="Da",OR(N132="",O132="")),"Nedostaje: adresa dostave","✓ U redu")))))))))</f>
        <v/>
      </c>
    </row>
    <row r="133" ht="19" customHeight="1">
      <c r="A133" s="18" t="n">
        <v>116</v>
      </c>
      <c r="B133" s="22" t="n"/>
      <c r="C133" s="22" t="n"/>
      <c r="D133" s="22" t="n"/>
      <c r="E133" s="23" t="n"/>
      <c r="F133" s="22" t="n"/>
      <c r="G133" s="22" t="n"/>
      <c r="H133" s="23" t="n"/>
      <c r="I133" s="22" t="n"/>
      <c r="J133" s="22" t="n"/>
      <c r="K133" s="22" t="n"/>
      <c r="L133" s="22" t="n"/>
      <c r="M133" s="22" t="n"/>
      <c r="N133" s="22" t="n"/>
      <c r="O133" s="23" t="n"/>
      <c r="P133" s="22" t="n"/>
      <c r="Q133" s="21">
        <f>IF(COUNTA(B133:P133)=0,"",IF(B133="","Nedostaje: utrka",IF(C133="","Nedostaje: ime",IF(D133="","Nedostaje: prezime",IF(E133="","Nedostaje: datum rođenja",IF(OR(LEN(E133)&lt;&gt;10,MID(E133,3,1)&lt;&gt;".",MID(E133,6,1)&lt;&gt;"."),"Provjeri datum",IF(F133="","Nedostaje: spol",IF(I133="","Nedostaje: grad",IF(AND(M133="Da",OR(N133="",O133="")),"Nedostaje: adresa dostave","✓ U redu")))))))))</f>
        <v/>
      </c>
    </row>
    <row r="134" ht="19" customHeight="1">
      <c r="A134" s="18" t="n">
        <v>117</v>
      </c>
      <c r="B134" s="19" t="n"/>
      <c r="C134" s="19" t="n"/>
      <c r="D134" s="19" t="n"/>
      <c r="E134" s="20" t="n"/>
      <c r="F134" s="19" t="n"/>
      <c r="G134" s="19" t="n"/>
      <c r="H134" s="20" t="n"/>
      <c r="I134" s="19" t="n"/>
      <c r="J134" s="19" t="n"/>
      <c r="K134" s="19" t="n"/>
      <c r="L134" s="19" t="n"/>
      <c r="M134" s="19" t="n"/>
      <c r="N134" s="19" t="n"/>
      <c r="O134" s="20" t="n"/>
      <c r="P134" s="19" t="n"/>
      <c r="Q134" s="21">
        <f>IF(COUNTA(B134:P134)=0,"",IF(B134="","Nedostaje: utrka",IF(C134="","Nedostaje: ime",IF(D134="","Nedostaje: prezime",IF(E134="","Nedostaje: datum rođenja",IF(OR(LEN(E134)&lt;&gt;10,MID(E134,3,1)&lt;&gt;".",MID(E134,6,1)&lt;&gt;"."),"Provjeri datum",IF(F134="","Nedostaje: spol",IF(I134="","Nedostaje: grad",IF(AND(M134="Da",OR(N134="",O134="")),"Nedostaje: adresa dostave","✓ U redu")))))))))</f>
        <v/>
      </c>
    </row>
    <row r="135" ht="19" customHeight="1">
      <c r="A135" s="18" t="n">
        <v>118</v>
      </c>
      <c r="B135" s="22" t="n"/>
      <c r="C135" s="22" t="n"/>
      <c r="D135" s="22" t="n"/>
      <c r="E135" s="23" t="n"/>
      <c r="F135" s="22" t="n"/>
      <c r="G135" s="22" t="n"/>
      <c r="H135" s="23" t="n"/>
      <c r="I135" s="22" t="n"/>
      <c r="J135" s="22" t="n"/>
      <c r="K135" s="22" t="n"/>
      <c r="L135" s="22" t="n"/>
      <c r="M135" s="22" t="n"/>
      <c r="N135" s="22" t="n"/>
      <c r="O135" s="23" t="n"/>
      <c r="P135" s="22" t="n"/>
      <c r="Q135" s="21">
        <f>IF(COUNTA(B135:P135)=0,"",IF(B135="","Nedostaje: utrka",IF(C135="","Nedostaje: ime",IF(D135="","Nedostaje: prezime",IF(E135="","Nedostaje: datum rođenja",IF(OR(LEN(E135)&lt;&gt;10,MID(E135,3,1)&lt;&gt;".",MID(E135,6,1)&lt;&gt;"."),"Provjeri datum",IF(F135="","Nedostaje: spol",IF(I135="","Nedostaje: grad",IF(AND(M135="Da",OR(N135="",O135="")),"Nedostaje: adresa dostave","✓ U redu")))))))))</f>
        <v/>
      </c>
    </row>
    <row r="136" ht="19" customHeight="1">
      <c r="A136" s="18" t="n">
        <v>119</v>
      </c>
      <c r="B136" s="19" t="n"/>
      <c r="C136" s="19" t="n"/>
      <c r="D136" s="19" t="n"/>
      <c r="E136" s="20" t="n"/>
      <c r="F136" s="19" t="n"/>
      <c r="G136" s="19" t="n"/>
      <c r="H136" s="20" t="n"/>
      <c r="I136" s="19" t="n"/>
      <c r="J136" s="19" t="n"/>
      <c r="K136" s="19" t="n"/>
      <c r="L136" s="19" t="n"/>
      <c r="M136" s="19" t="n"/>
      <c r="N136" s="19" t="n"/>
      <c r="O136" s="20" t="n"/>
      <c r="P136" s="19" t="n"/>
      <c r="Q136" s="21">
        <f>IF(COUNTA(B136:P136)=0,"",IF(B136="","Nedostaje: utrka",IF(C136="","Nedostaje: ime",IF(D136="","Nedostaje: prezime",IF(E136="","Nedostaje: datum rođenja",IF(OR(LEN(E136)&lt;&gt;10,MID(E136,3,1)&lt;&gt;".",MID(E136,6,1)&lt;&gt;"."),"Provjeri datum",IF(F136="","Nedostaje: spol",IF(I136="","Nedostaje: grad",IF(AND(M136="Da",OR(N136="",O136="")),"Nedostaje: adresa dostave","✓ U redu")))))))))</f>
        <v/>
      </c>
    </row>
    <row r="137" ht="19" customHeight="1">
      <c r="A137" s="18" t="n">
        <v>120</v>
      </c>
      <c r="B137" s="22" t="n"/>
      <c r="C137" s="22" t="n"/>
      <c r="D137" s="22" t="n"/>
      <c r="E137" s="23" t="n"/>
      <c r="F137" s="22" t="n"/>
      <c r="G137" s="22" t="n"/>
      <c r="H137" s="23" t="n"/>
      <c r="I137" s="22" t="n"/>
      <c r="J137" s="22" t="n"/>
      <c r="K137" s="22" t="n"/>
      <c r="L137" s="22" t="n"/>
      <c r="M137" s="22" t="n"/>
      <c r="N137" s="22" t="n"/>
      <c r="O137" s="23" t="n"/>
      <c r="P137" s="22" t="n"/>
      <c r="Q137" s="21">
        <f>IF(COUNTA(B137:P137)=0,"",IF(B137="","Nedostaje: utrka",IF(C137="","Nedostaje: ime",IF(D137="","Nedostaje: prezime",IF(E137="","Nedostaje: datum rođenja",IF(OR(LEN(E137)&lt;&gt;10,MID(E137,3,1)&lt;&gt;".",MID(E137,6,1)&lt;&gt;"."),"Provjeri datum",IF(F137="","Nedostaje: spol",IF(I137="","Nedostaje: grad",IF(AND(M137="Da",OR(N137="",O137="")),"Nedostaje: adresa dostave","✓ U redu")))))))))</f>
        <v/>
      </c>
    </row>
    <row r="138" ht="19" customHeight="1">
      <c r="A138" s="18" t="n">
        <v>121</v>
      </c>
      <c r="B138" s="19" t="n"/>
      <c r="C138" s="19" t="n"/>
      <c r="D138" s="19" t="n"/>
      <c r="E138" s="20" t="n"/>
      <c r="F138" s="19" t="n"/>
      <c r="G138" s="19" t="n"/>
      <c r="H138" s="20" t="n"/>
      <c r="I138" s="19" t="n"/>
      <c r="J138" s="19" t="n"/>
      <c r="K138" s="19" t="n"/>
      <c r="L138" s="19" t="n"/>
      <c r="M138" s="19" t="n"/>
      <c r="N138" s="19" t="n"/>
      <c r="O138" s="20" t="n"/>
      <c r="P138" s="19" t="n"/>
      <c r="Q138" s="21">
        <f>IF(COUNTA(B138:P138)=0,"",IF(B138="","Nedostaje: utrka",IF(C138="","Nedostaje: ime",IF(D138="","Nedostaje: prezime",IF(E138="","Nedostaje: datum rođenja",IF(OR(LEN(E138)&lt;&gt;10,MID(E138,3,1)&lt;&gt;".",MID(E138,6,1)&lt;&gt;"."),"Provjeri datum",IF(F138="","Nedostaje: spol",IF(I138="","Nedostaje: grad",IF(AND(M138="Da",OR(N138="",O138="")),"Nedostaje: adresa dostave","✓ U redu")))))))))</f>
        <v/>
      </c>
    </row>
    <row r="139" ht="19" customHeight="1">
      <c r="A139" s="18" t="n">
        <v>122</v>
      </c>
      <c r="B139" s="22" t="n"/>
      <c r="C139" s="22" t="n"/>
      <c r="D139" s="22" t="n"/>
      <c r="E139" s="23" t="n"/>
      <c r="F139" s="22" t="n"/>
      <c r="G139" s="22" t="n"/>
      <c r="H139" s="23" t="n"/>
      <c r="I139" s="22" t="n"/>
      <c r="J139" s="22" t="n"/>
      <c r="K139" s="22" t="n"/>
      <c r="L139" s="22" t="n"/>
      <c r="M139" s="22" t="n"/>
      <c r="N139" s="22" t="n"/>
      <c r="O139" s="23" t="n"/>
      <c r="P139" s="22" t="n"/>
      <c r="Q139" s="21">
        <f>IF(COUNTA(B139:P139)=0,"",IF(B139="","Nedostaje: utrka",IF(C139="","Nedostaje: ime",IF(D139="","Nedostaje: prezime",IF(E139="","Nedostaje: datum rođenja",IF(OR(LEN(E139)&lt;&gt;10,MID(E139,3,1)&lt;&gt;".",MID(E139,6,1)&lt;&gt;"."),"Provjeri datum",IF(F139="","Nedostaje: spol",IF(I139="","Nedostaje: grad",IF(AND(M139="Da",OR(N139="",O139="")),"Nedostaje: adresa dostave","✓ U redu")))))))))</f>
        <v/>
      </c>
    </row>
    <row r="140" ht="19" customHeight="1">
      <c r="A140" s="18" t="n">
        <v>123</v>
      </c>
      <c r="B140" s="19" t="n"/>
      <c r="C140" s="19" t="n"/>
      <c r="D140" s="19" t="n"/>
      <c r="E140" s="20" t="n"/>
      <c r="F140" s="19" t="n"/>
      <c r="G140" s="19" t="n"/>
      <c r="H140" s="20" t="n"/>
      <c r="I140" s="19" t="n"/>
      <c r="J140" s="19" t="n"/>
      <c r="K140" s="19" t="n"/>
      <c r="L140" s="19" t="n"/>
      <c r="M140" s="19" t="n"/>
      <c r="N140" s="19" t="n"/>
      <c r="O140" s="20" t="n"/>
      <c r="P140" s="19" t="n"/>
      <c r="Q140" s="21">
        <f>IF(COUNTA(B140:P140)=0,"",IF(B140="","Nedostaje: utrka",IF(C140="","Nedostaje: ime",IF(D140="","Nedostaje: prezime",IF(E140="","Nedostaje: datum rođenja",IF(OR(LEN(E140)&lt;&gt;10,MID(E140,3,1)&lt;&gt;".",MID(E140,6,1)&lt;&gt;"."),"Provjeri datum",IF(F140="","Nedostaje: spol",IF(I140="","Nedostaje: grad",IF(AND(M140="Da",OR(N140="",O140="")),"Nedostaje: adresa dostave","✓ U redu")))))))))</f>
        <v/>
      </c>
    </row>
    <row r="141" ht="19" customHeight="1">
      <c r="A141" s="18" t="n">
        <v>124</v>
      </c>
      <c r="B141" s="22" t="n"/>
      <c r="C141" s="22" t="n"/>
      <c r="D141" s="22" t="n"/>
      <c r="E141" s="23" t="n"/>
      <c r="F141" s="22" t="n"/>
      <c r="G141" s="22" t="n"/>
      <c r="H141" s="23" t="n"/>
      <c r="I141" s="22" t="n"/>
      <c r="J141" s="22" t="n"/>
      <c r="K141" s="22" t="n"/>
      <c r="L141" s="22" t="n"/>
      <c r="M141" s="22" t="n"/>
      <c r="N141" s="22" t="n"/>
      <c r="O141" s="23" t="n"/>
      <c r="P141" s="22" t="n"/>
      <c r="Q141" s="21">
        <f>IF(COUNTA(B141:P141)=0,"",IF(B141="","Nedostaje: utrka",IF(C141="","Nedostaje: ime",IF(D141="","Nedostaje: prezime",IF(E141="","Nedostaje: datum rođenja",IF(OR(LEN(E141)&lt;&gt;10,MID(E141,3,1)&lt;&gt;".",MID(E141,6,1)&lt;&gt;"."),"Provjeri datum",IF(F141="","Nedostaje: spol",IF(I141="","Nedostaje: grad",IF(AND(M141="Da",OR(N141="",O141="")),"Nedostaje: adresa dostave","✓ U redu")))))))))</f>
        <v/>
      </c>
    </row>
    <row r="142" ht="19" customHeight="1">
      <c r="A142" s="18" t="n">
        <v>125</v>
      </c>
      <c r="B142" s="19" t="n"/>
      <c r="C142" s="19" t="n"/>
      <c r="D142" s="19" t="n"/>
      <c r="E142" s="20" t="n"/>
      <c r="F142" s="19" t="n"/>
      <c r="G142" s="19" t="n"/>
      <c r="H142" s="20" t="n"/>
      <c r="I142" s="19" t="n"/>
      <c r="J142" s="19" t="n"/>
      <c r="K142" s="19" t="n"/>
      <c r="L142" s="19" t="n"/>
      <c r="M142" s="19" t="n"/>
      <c r="N142" s="19" t="n"/>
      <c r="O142" s="20" t="n"/>
      <c r="P142" s="19" t="n"/>
      <c r="Q142" s="21">
        <f>IF(COUNTA(B142:P142)=0,"",IF(B142="","Nedostaje: utrka",IF(C142="","Nedostaje: ime",IF(D142="","Nedostaje: prezime",IF(E142="","Nedostaje: datum rođenja",IF(OR(LEN(E142)&lt;&gt;10,MID(E142,3,1)&lt;&gt;".",MID(E142,6,1)&lt;&gt;"."),"Provjeri datum",IF(F142="","Nedostaje: spol",IF(I142="","Nedostaje: grad",IF(AND(M142="Da",OR(N142="",O142="")),"Nedostaje: adresa dostave","✓ U redu")))))))))</f>
        <v/>
      </c>
    </row>
    <row r="143" ht="19" customHeight="1">
      <c r="A143" s="18" t="n">
        <v>126</v>
      </c>
      <c r="B143" s="22" t="n"/>
      <c r="C143" s="22" t="n"/>
      <c r="D143" s="22" t="n"/>
      <c r="E143" s="23" t="n"/>
      <c r="F143" s="22" t="n"/>
      <c r="G143" s="22" t="n"/>
      <c r="H143" s="23" t="n"/>
      <c r="I143" s="22" t="n"/>
      <c r="J143" s="22" t="n"/>
      <c r="K143" s="22" t="n"/>
      <c r="L143" s="22" t="n"/>
      <c r="M143" s="22" t="n"/>
      <c r="N143" s="22" t="n"/>
      <c r="O143" s="23" t="n"/>
      <c r="P143" s="22" t="n"/>
      <c r="Q143" s="21">
        <f>IF(COUNTA(B143:P143)=0,"",IF(B143="","Nedostaje: utrka",IF(C143="","Nedostaje: ime",IF(D143="","Nedostaje: prezime",IF(E143="","Nedostaje: datum rođenja",IF(OR(LEN(E143)&lt;&gt;10,MID(E143,3,1)&lt;&gt;".",MID(E143,6,1)&lt;&gt;"."),"Provjeri datum",IF(F143="","Nedostaje: spol",IF(I143="","Nedostaje: grad",IF(AND(M143="Da",OR(N143="",O143="")),"Nedostaje: adresa dostave","✓ U redu")))))))))</f>
        <v/>
      </c>
    </row>
    <row r="144" ht="19" customHeight="1">
      <c r="A144" s="18" t="n">
        <v>127</v>
      </c>
      <c r="B144" s="19" t="n"/>
      <c r="C144" s="19" t="n"/>
      <c r="D144" s="19" t="n"/>
      <c r="E144" s="20" t="n"/>
      <c r="F144" s="19" t="n"/>
      <c r="G144" s="19" t="n"/>
      <c r="H144" s="20" t="n"/>
      <c r="I144" s="19" t="n"/>
      <c r="J144" s="19" t="n"/>
      <c r="K144" s="19" t="n"/>
      <c r="L144" s="19" t="n"/>
      <c r="M144" s="19" t="n"/>
      <c r="N144" s="19" t="n"/>
      <c r="O144" s="20" t="n"/>
      <c r="P144" s="19" t="n"/>
      <c r="Q144" s="21">
        <f>IF(COUNTA(B144:P144)=0,"",IF(B144="","Nedostaje: utrka",IF(C144="","Nedostaje: ime",IF(D144="","Nedostaje: prezime",IF(E144="","Nedostaje: datum rođenja",IF(OR(LEN(E144)&lt;&gt;10,MID(E144,3,1)&lt;&gt;".",MID(E144,6,1)&lt;&gt;"."),"Provjeri datum",IF(F144="","Nedostaje: spol",IF(I144="","Nedostaje: grad",IF(AND(M144="Da",OR(N144="",O144="")),"Nedostaje: adresa dostave","✓ U redu")))))))))</f>
        <v/>
      </c>
    </row>
    <row r="145" ht="19" customHeight="1">
      <c r="A145" s="18" t="n">
        <v>128</v>
      </c>
      <c r="B145" s="22" t="n"/>
      <c r="C145" s="22" t="n"/>
      <c r="D145" s="22" t="n"/>
      <c r="E145" s="23" t="n"/>
      <c r="F145" s="22" t="n"/>
      <c r="G145" s="22" t="n"/>
      <c r="H145" s="23" t="n"/>
      <c r="I145" s="22" t="n"/>
      <c r="J145" s="22" t="n"/>
      <c r="K145" s="22" t="n"/>
      <c r="L145" s="22" t="n"/>
      <c r="M145" s="22" t="n"/>
      <c r="N145" s="22" t="n"/>
      <c r="O145" s="23" t="n"/>
      <c r="P145" s="22" t="n"/>
      <c r="Q145" s="21">
        <f>IF(COUNTA(B145:P145)=0,"",IF(B145="","Nedostaje: utrka",IF(C145="","Nedostaje: ime",IF(D145="","Nedostaje: prezime",IF(E145="","Nedostaje: datum rođenja",IF(OR(LEN(E145)&lt;&gt;10,MID(E145,3,1)&lt;&gt;".",MID(E145,6,1)&lt;&gt;"."),"Provjeri datum",IF(F145="","Nedostaje: spol",IF(I145="","Nedostaje: grad",IF(AND(M145="Da",OR(N145="",O145="")),"Nedostaje: adresa dostave","✓ U redu")))))))))</f>
        <v/>
      </c>
    </row>
    <row r="146" ht="19" customHeight="1">
      <c r="A146" s="18" t="n">
        <v>129</v>
      </c>
      <c r="B146" s="19" t="n"/>
      <c r="C146" s="19" t="n"/>
      <c r="D146" s="19" t="n"/>
      <c r="E146" s="20" t="n"/>
      <c r="F146" s="19" t="n"/>
      <c r="G146" s="19" t="n"/>
      <c r="H146" s="20" t="n"/>
      <c r="I146" s="19" t="n"/>
      <c r="J146" s="19" t="n"/>
      <c r="K146" s="19" t="n"/>
      <c r="L146" s="19" t="n"/>
      <c r="M146" s="19" t="n"/>
      <c r="N146" s="19" t="n"/>
      <c r="O146" s="20" t="n"/>
      <c r="P146" s="19" t="n"/>
      <c r="Q146" s="21">
        <f>IF(COUNTA(B146:P146)=0,"",IF(B146="","Nedostaje: utrka",IF(C146="","Nedostaje: ime",IF(D146="","Nedostaje: prezime",IF(E146="","Nedostaje: datum rođenja",IF(OR(LEN(E146)&lt;&gt;10,MID(E146,3,1)&lt;&gt;".",MID(E146,6,1)&lt;&gt;"."),"Provjeri datum",IF(F146="","Nedostaje: spol",IF(I146="","Nedostaje: grad",IF(AND(M146="Da",OR(N146="",O146="")),"Nedostaje: adresa dostave","✓ U redu")))))))))</f>
        <v/>
      </c>
    </row>
    <row r="147" ht="19" customHeight="1">
      <c r="A147" s="18" t="n">
        <v>130</v>
      </c>
      <c r="B147" s="22" t="n"/>
      <c r="C147" s="22" t="n"/>
      <c r="D147" s="22" t="n"/>
      <c r="E147" s="23" t="n"/>
      <c r="F147" s="22" t="n"/>
      <c r="G147" s="22" t="n"/>
      <c r="H147" s="23" t="n"/>
      <c r="I147" s="22" t="n"/>
      <c r="J147" s="22" t="n"/>
      <c r="K147" s="22" t="n"/>
      <c r="L147" s="22" t="n"/>
      <c r="M147" s="22" t="n"/>
      <c r="N147" s="22" t="n"/>
      <c r="O147" s="23" t="n"/>
      <c r="P147" s="22" t="n"/>
      <c r="Q147" s="21">
        <f>IF(COUNTA(B147:P147)=0,"",IF(B147="","Nedostaje: utrka",IF(C147="","Nedostaje: ime",IF(D147="","Nedostaje: prezime",IF(E147="","Nedostaje: datum rođenja",IF(OR(LEN(E147)&lt;&gt;10,MID(E147,3,1)&lt;&gt;".",MID(E147,6,1)&lt;&gt;"."),"Provjeri datum",IF(F147="","Nedostaje: spol",IF(I147="","Nedostaje: grad",IF(AND(M147="Da",OR(N147="",O147="")),"Nedostaje: adresa dostave","✓ U redu")))))))))</f>
        <v/>
      </c>
    </row>
    <row r="148" ht="19" customHeight="1">
      <c r="A148" s="18" t="n">
        <v>131</v>
      </c>
      <c r="B148" s="19" t="n"/>
      <c r="C148" s="19" t="n"/>
      <c r="D148" s="19" t="n"/>
      <c r="E148" s="20" t="n"/>
      <c r="F148" s="19" t="n"/>
      <c r="G148" s="19" t="n"/>
      <c r="H148" s="20" t="n"/>
      <c r="I148" s="19" t="n"/>
      <c r="J148" s="19" t="n"/>
      <c r="K148" s="19" t="n"/>
      <c r="L148" s="19" t="n"/>
      <c r="M148" s="19" t="n"/>
      <c r="N148" s="19" t="n"/>
      <c r="O148" s="20" t="n"/>
      <c r="P148" s="19" t="n"/>
      <c r="Q148" s="21">
        <f>IF(COUNTA(B148:P148)=0,"",IF(B148="","Nedostaje: utrka",IF(C148="","Nedostaje: ime",IF(D148="","Nedostaje: prezime",IF(E148="","Nedostaje: datum rođenja",IF(OR(LEN(E148)&lt;&gt;10,MID(E148,3,1)&lt;&gt;".",MID(E148,6,1)&lt;&gt;"."),"Provjeri datum",IF(F148="","Nedostaje: spol",IF(I148="","Nedostaje: grad",IF(AND(M148="Da",OR(N148="",O148="")),"Nedostaje: adresa dostave","✓ U redu")))))))))</f>
        <v/>
      </c>
    </row>
    <row r="149" ht="19" customHeight="1">
      <c r="A149" s="18" t="n">
        <v>132</v>
      </c>
      <c r="B149" s="22" t="n"/>
      <c r="C149" s="22" t="n"/>
      <c r="D149" s="22" t="n"/>
      <c r="E149" s="23" t="n"/>
      <c r="F149" s="22" t="n"/>
      <c r="G149" s="22" t="n"/>
      <c r="H149" s="23" t="n"/>
      <c r="I149" s="22" t="n"/>
      <c r="J149" s="22" t="n"/>
      <c r="K149" s="22" t="n"/>
      <c r="L149" s="22" t="n"/>
      <c r="M149" s="22" t="n"/>
      <c r="N149" s="22" t="n"/>
      <c r="O149" s="23" t="n"/>
      <c r="P149" s="22" t="n"/>
      <c r="Q149" s="21">
        <f>IF(COUNTA(B149:P149)=0,"",IF(B149="","Nedostaje: utrka",IF(C149="","Nedostaje: ime",IF(D149="","Nedostaje: prezime",IF(E149="","Nedostaje: datum rođenja",IF(OR(LEN(E149)&lt;&gt;10,MID(E149,3,1)&lt;&gt;".",MID(E149,6,1)&lt;&gt;"."),"Provjeri datum",IF(F149="","Nedostaje: spol",IF(I149="","Nedostaje: grad",IF(AND(M149="Da",OR(N149="",O149="")),"Nedostaje: adresa dostave","✓ U redu")))))))))</f>
        <v/>
      </c>
    </row>
    <row r="150" ht="19" customHeight="1">
      <c r="A150" s="18" t="n">
        <v>133</v>
      </c>
      <c r="B150" s="19" t="n"/>
      <c r="C150" s="19" t="n"/>
      <c r="D150" s="19" t="n"/>
      <c r="E150" s="20" t="n"/>
      <c r="F150" s="19" t="n"/>
      <c r="G150" s="19" t="n"/>
      <c r="H150" s="20" t="n"/>
      <c r="I150" s="19" t="n"/>
      <c r="J150" s="19" t="n"/>
      <c r="K150" s="19" t="n"/>
      <c r="L150" s="19" t="n"/>
      <c r="M150" s="19" t="n"/>
      <c r="N150" s="19" t="n"/>
      <c r="O150" s="20" t="n"/>
      <c r="P150" s="19" t="n"/>
      <c r="Q150" s="21">
        <f>IF(COUNTA(B150:P150)=0,"",IF(B150="","Nedostaje: utrka",IF(C150="","Nedostaje: ime",IF(D150="","Nedostaje: prezime",IF(E150="","Nedostaje: datum rođenja",IF(OR(LEN(E150)&lt;&gt;10,MID(E150,3,1)&lt;&gt;".",MID(E150,6,1)&lt;&gt;"."),"Provjeri datum",IF(F150="","Nedostaje: spol",IF(I150="","Nedostaje: grad",IF(AND(M150="Da",OR(N150="",O150="")),"Nedostaje: adresa dostave","✓ U redu")))))))))</f>
        <v/>
      </c>
    </row>
    <row r="151" ht="19" customHeight="1">
      <c r="A151" s="18" t="n">
        <v>134</v>
      </c>
      <c r="B151" s="22" t="n"/>
      <c r="C151" s="22" t="n"/>
      <c r="D151" s="22" t="n"/>
      <c r="E151" s="23" t="n"/>
      <c r="F151" s="22" t="n"/>
      <c r="G151" s="22" t="n"/>
      <c r="H151" s="23" t="n"/>
      <c r="I151" s="22" t="n"/>
      <c r="J151" s="22" t="n"/>
      <c r="K151" s="22" t="n"/>
      <c r="L151" s="22" t="n"/>
      <c r="M151" s="22" t="n"/>
      <c r="N151" s="22" t="n"/>
      <c r="O151" s="23" t="n"/>
      <c r="P151" s="22" t="n"/>
      <c r="Q151" s="21">
        <f>IF(COUNTA(B151:P151)=0,"",IF(B151="","Nedostaje: utrka",IF(C151="","Nedostaje: ime",IF(D151="","Nedostaje: prezime",IF(E151="","Nedostaje: datum rođenja",IF(OR(LEN(E151)&lt;&gt;10,MID(E151,3,1)&lt;&gt;".",MID(E151,6,1)&lt;&gt;"."),"Provjeri datum",IF(F151="","Nedostaje: spol",IF(I151="","Nedostaje: grad",IF(AND(M151="Da",OR(N151="",O151="")),"Nedostaje: adresa dostave","✓ U redu")))))))))</f>
        <v/>
      </c>
    </row>
    <row r="152" ht="19" customHeight="1">
      <c r="A152" s="18" t="n">
        <v>135</v>
      </c>
      <c r="B152" s="19" t="n"/>
      <c r="C152" s="19" t="n"/>
      <c r="D152" s="19" t="n"/>
      <c r="E152" s="20" t="n"/>
      <c r="F152" s="19" t="n"/>
      <c r="G152" s="19" t="n"/>
      <c r="H152" s="20" t="n"/>
      <c r="I152" s="19" t="n"/>
      <c r="J152" s="19" t="n"/>
      <c r="K152" s="19" t="n"/>
      <c r="L152" s="19" t="n"/>
      <c r="M152" s="19" t="n"/>
      <c r="N152" s="19" t="n"/>
      <c r="O152" s="20" t="n"/>
      <c r="P152" s="19" t="n"/>
      <c r="Q152" s="21">
        <f>IF(COUNTA(B152:P152)=0,"",IF(B152="","Nedostaje: utrka",IF(C152="","Nedostaje: ime",IF(D152="","Nedostaje: prezime",IF(E152="","Nedostaje: datum rođenja",IF(OR(LEN(E152)&lt;&gt;10,MID(E152,3,1)&lt;&gt;".",MID(E152,6,1)&lt;&gt;"."),"Provjeri datum",IF(F152="","Nedostaje: spol",IF(I152="","Nedostaje: grad",IF(AND(M152="Da",OR(N152="",O152="")),"Nedostaje: adresa dostave","✓ U redu")))))))))</f>
        <v/>
      </c>
    </row>
    <row r="153" ht="19" customHeight="1">
      <c r="A153" s="18" t="n">
        <v>136</v>
      </c>
      <c r="B153" s="22" t="n"/>
      <c r="C153" s="22" t="n"/>
      <c r="D153" s="22" t="n"/>
      <c r="E153" s="23" t="n"/>
      <c r="F153" s="22" t="n"/>
      <c r="G153" s="22" t="n"/>
      <c r="H153" s="23" t="n"/>
      <c r="I153" s="22" t="n"/>
      <c r="J153" s="22" t="n"/>
      <c r="K153" s="22" t="n"/>
      <c r="L153" s="22" t="n"/>
      <c r="M153" s="22" t="n"/>
      <c r="N153" s="22" t="n"/>
      <c r="O153" s="23" t="n"/>
      <c r="P153" s="22" t="n"/>
      <c r="Q153" s="21">
        <f>IF(COUNTA(B153:P153)=0,"",IF(B153="","Nedostaje: utrka",IF(C153="","Nedostaje: ime",IF(D153="","Nedostaje: prezime",IF(E153="","Nedostaje: datum rođenja",IF(OR(LEN(E153)&lt;&gt;10,MID(E153,3,1)&lt;&gt;".",MID(E153,6,1)&lt;&gt;"."),"Provjeri datum",IF(F153="","Nedostaje: spol",IF(I153="","Nedostaje: grad",IF(AND(M153="Da",OR(N153="",O153="")),"Nedostaje: adresa dostave","✓ U redu")))))))))</f>
        <v/>
      </c>
    </row>
    <row r="154" ht="19" customHeight="1">
      <c r="A154" s="18" t="n">
        <v>137</v>
      </c>
      <c r="B154" s="19" t="n"/>
      <c r="C154" s="19" t="n"/>
      <c r="D154" s="19" t="n"/>
      <c r="E154" s="20" t="n"/>
      <c r="F154" s="19" t="n"/>
      <c r="G154" s="19" t="n"/>
      <c r="H154" s="20" t="n"/>
      <c r="I154" s="19" t="n"/>
      <c r="J154" s="19" t="n"/>
      <c r="K154" s="19" t="n"/>
      <c r="L154" s="19" t="n"/>
      <c r="M154" s="19" t="n"/>
      <c r="N154" s="19" t="n"/>
      <c r="O154" s="20" t="n"/>
      <c r="P154" s="19" t="n"/>
      <c r="Q154" s="21">
        <f>IF(COUNTA(B154:P154)=0,"",IF(B154="","Nedostaje: utrka",IF(C154="","Nedostaje: ime",IF(D154="","Nedostaje: prezime",IF(E154="","Nedostaje: datum rođenja",IF(OR(LEN(E154)&lt;&gt;10,MID(E154,3,1)&lt;&gt;".",MID(E154,6,1)&lt;&gt;"."),"Provjeri datum",IF(F154="","Nedostaje: spol",IF(I154="","Nedostaje: grad",IF(AND(M154="Da",OR(N154="",O154="")),"Nedostaje: adresa dostave","✓ U redu")))))))))</f>
        <v/>
      </c>
    </row>
    <row r="155" ht="19" customHeight="1">
      <c r="A155" s="18" t="n">
        <v>138</v>
      </c>
      <c r="B155" s="22" t="n"/>
      <c r="C155" s="22" t="n"/>
      <c r="D155" s="22" t="n"/>
      <c r="E155" s="23" t="n"/>
      <c r="F155" s="22" t="n"/>
      <c r="G155" s="22" t="n"/>
      <c r="H155" s="23" t="n"/>
      <c r="I155" s="22" t="n"/>
      <c r="J155" s="22" t="n"/>
      <c r="K155" s="22" t="n"/>
      <c r="L155" s="22" t="n"/>
      <c r="M155" s="22" t="n"/>
      <c r="N155" s="22" t="n"/>
      <c r="O155" s="23" t="n"/>
      <c r="P155" s="22" t="n"/>
      <c r="Q155" s="21">
        <f>IF(COUNTA(B155:P155)=0,"",IF(B155="","Nedostaje: utrka",IF(C155="","Nedostaje: ime",IF(D155="","Nedostaje: prezime",IF(E155="","Nedostaje: datum rođenja",IF(OR(LEN(E155)&lt;&gt;10,MID(E155,3,1)&lt;&gt;".",MID(E155,6,1)&lt;&gt;"."),"Provjeri datum",IF(F155="","Nedostaje: spol",IF(I155="","Nedostaje: grad",IF(AND(M155="Da",OR(N155="",O155="")),"Nedostaje: adresa dostave","✓ U redu")))))))))</f>
        <v/>
      </c>
    </row>
    <row r="156" ht="19" customHeight="1">
      <c r="A156" s="18" t="n">
        <v>139</v>
      </c>
      <c r="B156" s="19" t="n"/>
      <c r="C156" s="19" t="n"/>
      <c r="D156" s="19" t="n"/>
      <c r="E156" s="20" t="n"/>
      <c r="F156" s="19" t="n"/>
      <c r="G156" s="19" t="n"/>
      <c r="H156" s="20" t="n"/>
      <c r="I156" s="19" t="n"/>
      <c r="J156" s="19" t="n"/>
      <c r="K156" s="19" t="n"/>
      <c r="L156" s="19" t="n"/>
      <c r="M156" s="19" t="n"/>
      <c r="N156" s="19" t="n"/>
      <c r="O156" s="20" t="n"/>
      <c r="P156" s="19" t="n"/>
      <c r="Q156" s="21">
        <f>IF(COUNTA(B156:P156)=0,"",IF(B156="","Nedostaje: utrka",IF(C156="","Nedostaje: ime",IF(D156="","Nedostaje: prezime",IF(E156="","Nedostaje: datum rođenja",IF(OR(LEN(E156)&lt;&gt;10,MID(E156,3,1)&lt;&gt;".",MID(E156,6,1)&lt;&gt;"."),"Provjeri datum",IF(F156="","Nedostaje: spol",IF(I156="","Nedostaje: grad",IF(AND(M156="Da",OR(N156="",O156="")),"Nedostaje: adresa dostave","✓ U redu")))))))))</f>
        <v/>
      </c>
    </row>
    <row r="157" ht="19" customHeight="1">
      <c r="A157" s="18" t="n">
        <v>140</v>
      </c>
      <c r="B157" s="22" t="n"/>
      <c r="C157" s="22" t="n"/>
      <c r="D157" s="22" t="n"/>
      <c r="E157" s="23" t="n"/>
      <c r="F157" s="22" t="n"/>
      <c r="G157" s="22" t="n"/>
      <c r="H157" s="23" t="n"/>
      <c r="I157" s="22" t="n"/>
      <c r="J157" s="22" t="n"/>
      <c r="K157" s="22" t="n"/>
      <c r="L157" s="22" t="n"/>
      <c r="M157" s="22" t="n"/>
      <c r="N157" s="22" t="n"/>
      <c r="O157" s="23" t="n"/>
      <c r="P157" s="22" t="n"/>
      <c r="Q157" s="21">
        <f>IF(COUNTA(B157:P157)=0,"",IF(B157="","Nedostaje: utrka",IF(C157="","Nedostaje: ime",IF(D157="","Nedostaje: prezime",IF(E157="","Nedostaje: datum rođenja",IF(OR(LEN(E157)&lt;&gt;10,MID(E157,3,1)&lt;&gt;".",MID(E157,6,1)&lt;&gt;"."),"Provjeri datum",IF(F157="","Nedostaje: spol",IF(I157="","Nedostaje: grad",IF(AND(M157="Da",OR(N157="",O157="")),"Nedostaje: adresa dostave","✓ U redu")))))))))</f>
        <v/>
      </c>
    </row>
    <row r="158" ht="19" customHeight="1">
      <c r="A158" s="18" t="n">
        <v>141</v>
      </c>
      <c r="B158" s="19" t="n"/>
      <c r="C158" s="19" t="n"/>
      <c r="D158" s="19" t="n"/>
      <c r="E158" s="20" t="n"/>
      <c r="F158" s="19" t="n"/>
      <c r="G158" s="19" t="n"/>
      <c r="H158" s="20" t="n"/>
      <c r="I158" s="19" t="n"/>
      <c r="J158" s="19" t="n"/>
      <c r="K158" s="19" t="n"/>
      <c r="L158" s="19" t="n"/>
      <c r="M158" s="19" t="n"/>
      <c r="N158" s="19" t="n"/>
      <c r="O158" s="20" t="n"/>
      <c r="P158" s="19" t="n"/>
      <c r="Q158" s="21">
        <f>IF(COUNTA(B158:P158)=0,"",IF(B158="","Nedostaje: utrka",IF(C158="","Nedostaje: ime",IF(D158="","Nedostaje: prezime",IF(E158="","Nedostaje: datum rođenja",IF(OR(LEN(E158)&lt;&gt;10,MID(E158,3,1)&lt;&gt;".",MID(E158,6,1)&lt;&gt;"."),"Provjeri datum",IF(F158="","Nedostaje: spol",IF(I158="","Nedostaje: grad",IF(AND(M158="Da",OR(N158="",O158="")),"Nedostaje: adresa dostave","✓ U redu")))))))))</f>
        <v/>
      </c>
    </row>
    <row r="159" ht="19" customHeight="1">
      <c r="A159" s="18" t="n">
        <v>142</v>
      </c>
      <c r="B159" s="22" t="n"/>
      <c r="C159" s="22" t="n"/>
      <c r="D159" s="22" t="n"/>
      <c r="E159" s="23" t="n"/>
      <c r="F159" s="22" t="n"/>
      <c r="G159" s="22" t="n"/>
      <c r="H159" s="23" t="n"/>
      <c r="I159" s="22" t="n"/>
      <c r="J159" s="22" t="n"/>
      <c r="K159" s="22" t="n"/>
      <c r="L159" s="22" t="n"/>
      <c r="M159" s="22" t="n"/>
      <c r="N159" s="22" t="n"/>
      <c r="O159" s="23" t="n"/>
      <c r="P159" s="22" t="n"/>
      <c r="Q159" s="21">
        <f>IF(COUNTA(B159:P159)=0,"",IF(B159="","Nedostaje: utrka",IF(C159="","Nedostaje: ime",IF(D159="","Nedostaje: prezime",IF(E159="","Nedostaje: datum rođenja",IF(OR(LEN(E159)&lt;&gt;10,MID(E159,3,1)&lt;&gt;".",MID(E159,6,1)&lt;&gt;"."),"Provjeri datum",IF(F159="","Nedostaje: spol",IF(I159="","Nedostaje: grad",IF(AND(M159="Da",OR(N159="",O159="")),"Nedostaje: adresa dostave","✓ U redu")))))))))</f>
        <v/>
      </c>
    </row>
    <row r="160" ht="19" customHeight="1">
      <c r="A160" s="18" t="n">
        <v>143</v>
      </c>
      <c r="B160" s="19" t="n"/>
      <c r="C160" s="19" t="n"/>
      <c r="D160" s="19" t="n"/>
      <c r="E160" s="20" t="n"/>
      <c r="F160" s="19" t="n"/>
      <c r="G160" s="19" t="n"/>
      <c r="H160" s="20" t="n"/>
      <c r="I160" s="19" t="n"/>
      <c r="J160" s="19" t="n"/>
      <c r="K160" s="19" t="n"/>
      <c r="L160" s="19" t="n"/>
      <c r="M160" s="19" t="n"/>
      <c r="N160" s="19" t="n"/>
      <c r="O160" s="20" t="n"/>
      <c r="P160" s="19" t="n"/>
      <c r="Q160" s="21">
        <f>IF(COUNTA(B160:P160)=0,"",IF(B160="","Nedostaje: utrka",IF(C160="","Nedostaje: ime",IF(D160="","Nedostaje: prezime",IF(E160="","Nedostaje: datum rođenja",IF(OR(LEN(E160)&lt;&gt;10,MID(E160,3,1)&lt;&gt;".",MID(E160,6,1)&lt;&gt;"."),"Provjeri datum",IF(F160="","Nedostaje: spol",IF(I160="","Nedostaje: grad",IF(AND(M160="Da",OR(N160="",O160="")),"Nedostaje: adresa dostave","✓ U redu")))))))))</f>
        <v/>
      </c>
    </row>
    <row r="161" ht="19" customHeight="1">
      <c r="A161" s="18" t="n">
        <v>144</v>
      </c>
      <c r="B161" s="22" t="n"/>
      <c r="C161" s="22" t="n"/>
      <c r="D161" s="22" t="n"/>
      <c r="E161" s="23" t="n"/>
      <c r="F161" s="22" t="n"/>
      <c r="G161" s="22" t="n"/>
      <c r="H161" s="23" t="n"/>
      <c r="I161" s="22" t="n"/>
      <c r="J161" s="22" t="n"/>
      <c r="K161" s="22" t="n"/>
      <c r="L161" s="22" t="n"/>
      <c r="M161" s="22" t="n"/>
      <c r="N161" s="22" t="n"/>
      <c r="O161" s="23" t="n"/>
      <c r="P161" s="22" t="n"/>
      <c r="Q161" s="21">
        <f>IF(COUNTA(B161:P161)=0,"",IF(B161="","Nedostaje: utrka",IF(C161="","Nedostaje: ime",IF(D161="","Nedostaje: prezime",IF(E161="","Nedostaje: datum rođenja",IF(OR(LEN(E161)&lt;&gt;10,MID(E161,3,1)&lt;&gt;".",MID(E161,6,1)&lt;&gt;"."),"Provjeri datum",IF(F161="","Nedostaje: spol",IF(I161="","Nedostaje: grad",IF(AND(M161="Da",OR(N161="",O161="")),"Nedostaje: adresa dostave","✓ U redu")))))))))</f>
        <v/>
      </c>
    </row>
    <row r="162" ht="19" customHeight="1">
      <c r="A162" s="18" t="n">
        <v>145</v>
      </c>
      <c r="B162" s="19" t="n"/>
      <c r="C162" s="19" t="n"/>
      <c r="D162" s="19" t="n"/>
      <c r="E162" s="20" t="n"/>
      <c r="F162" s="19" t="n"/>
      <c r="G162" s="19" t="n"/>
      <c r="H162" s="20" t="n"/>
      <c r="I162" s="19" t="n"/>
      <c r="J162" s="19" t="n"/>
      <c r="K162" s="19" t="n"/>
      <c r="L162" s="19" t="n"/>
      <c r="M162" s="19" t="n"/>
      <c r="N162" s="19" t="n"/>
      <c r="O162" s="20" t="n"/>
      <c r="P162" s="19" t="n"/>
      <c r="Q162" s="21">
        <f>IF(COUNTA(B162:P162)=0,"",IF(B162="","Nedostaje: utrka",IF(C162="","Nedostaje: ime",IF(D162="","Nedostaje: prezime",IF(E162="","Nedostaje: datum rođenja",IF(OR(LEN(E162)&lt;&gt;10,MID(E162,3,1)&lt;&gt;".",MID(E162,6,1)&lt;&gt;"."),"Provjeri datum",IF(F162="","Nedostaje: spol",IF(I162="","Nedostaje: grad",IF(AND(M162="Da",OR(N162="",O162="")),"Nedostaje: adresa dostave","✓ U redu")))))))))</f>
        <v/>
      </c>
    </row>
    <row r="163" ht="19" customHeight="1">
      <c r="A163" s="18" t="n">
        <v>146</v>
      </c>
      <c r="B163" s="22" t="n"/>
      <c r="C163" s="22" t="n"/>
      <c r="D163" s="22" t="n"/>
      <c r="E163" s="23" t="n"/>
      <c r="F163" s="22" t="n"/>
      <c r="G163" s="22" t="n"/>
      <c r="H163" s="23" t="n"/>
      <c r="I163" s="22" t="n"/>
      <c r="J163" s="22" t="n"/>
      <c r="K163" s="22" t="n"/>
      <c r="L163" s="22" t="n"/>
      <c r="M163" s="22" t="n"/>
      <c r="N163" s="22" t="n"/>
      <c r="O163" s="23" t="n"/>
      <c r="P163" s="22" t="n"/>
      <c r="Q163" s="21">
        <f>IF(COUNTA(B163:P163)=0,"",IF(B163="","Nedostaje: utrka",IF(C163="","Nedostaje: ime",IF(D163="","Nedostaje: prezime",IF(E163="","Nedostaje: datum rođenja",IF(OR(LEN(E163)&lt;&gt;10,MID(E163,3,1)&lt;&gt;".",MID(E163,6,1)&lt;&gt;"."),"Provjeri datum",IF(F163="","Nedostaje: spol",IF(I163="","Nedostaje: grad",IF(AND(M163="Da",OR(N163="",O163="")),"Nedostaje: adresa dostave","✓ U redu")))))))))</f>
        <v/>
      </c>
    </row>
    <row r="164" ht="19" customHeight="1">
      <c r="A164" s="18" t="n">
        <v>147</v>
      </c>
      <c r="B164" s="19" t="n"/>
      <c r="C164" s="19" t="n"/>
      <c r="D164" s="19" t="n"/>
      <c r="E164" s="20" t="n"/>
      <c r="F164" s="19" t="n"/>
      <c r="G164" s="19" t="n"/>
      <c r="H164" s="20" t="n"/>
      <c r="I164" s="19" t="n"/>
      <c r="J164" s="19" t="n"/>
      <c r="K164" s="19" t="n"/>
      <c r="L164" s="19" t="n"/>
      <c r="M164" s="19" t="n"/>
      <c r="N164" s="19" t="n"/>
      <c r="O164" s="20" t="n"/>
      <c r="P164" s="19" t="n"/>
      <c r="Q164" s="21">
        <f>IF(COUNTA(B164:P164)=0,"",IF(B164="","Nedostaje: utrka",IF(C164="","Nedostaje: ime",IF(D164="","Nedostaje: prezime",IF(E164="","Nedostaje: datum rođenja",IF(OR(LEN(E164)&lt;&gt;10,MID(E164,3,1)&lt;&gt;".",MID(E164,6,1)&lt;&gt;"."),"Provjeri datum",IF(F164="","Nedostaje: spol",IF(I164="","Nedostaje: grad",IF(AND(M164="Da",OR(N164="",O164="")),"Nedostaje: adresa dostave","✓ U redu")))))))))</f>
        <v/>
      </c>
    </row>
    <row r="165" ht="19" customHeight="1">
      <c r="A165" s="18" t="n">
        <v>148</v>
      </c>
      <c r="B165" s="22" t="n"/>
      <c r="C165" s="22" t="n"/>
      <c r="D165" s="22" t="n"/>
      <c r="E165" s="23" t="n"/>
      <c r="F165" s="22" t="n"/>
      <c r="G165" s="22" t="n"/>
      <c r="H165" s="23" t="n"/>
      <c r="I165" s="22" t="n"/>
      <c r="J165" s="22" t="n"/>
      <c r="K165" s="22" t="n"/>
      <c r="L165" s="22" t="n"/>
      <c r="M165" s="22" t="n"/>
      <c r="N165" s="22" t="n"/>
      <c r="O165" s="23" t="n"/>
      <c r="P165" s="22" t="n"/>
      <c r="Q165" s="21">
        <f>IF(COUNTA(B165:P165)=0,"",IF(B165="","Nedostaje: utrka",IF(C165="","Nedostaje: ime",IF(D165="","Nedostaje: prezime",IF(E165="","Nedostaje: datum rođenja",IF(OR(LEN(E165)&lt;&gt;10,MID(E165,3,1)&lt;&gt;".",MID(E165,6,1)&lt;&gt;"."),"Provjeri datum",IF(F165="","Nedostaje: spol",IF(I165="","Nedostaje: grad",IF(AND(M165="Da",OR(N165="",O165="")),"Nedostaje: adresa dostave","✓ U redu")))))))))</f>
        <v/>
      </c>
    </row>
    <row r="166" ht="19" customHeight="1">
      <c r="A166" s="18" t="n">
        <v>149</v>
      </c>
      <c r="B166" s="19" t="n"/>
      <c r="C166" s="19" t="n"/>
      <c r="D166" s="19" t="n"/>
      <c r="E166" s="20" t="n"/>
      <c r="F166" s="19" t="n"/>
      <c r="G166" s="19" t="n"/>
      <c r="H166" s="20" t="n"/>
      <c r="I166" s="19" t="n"/>
      <c r="J166" s="19" t="n"/>
      <c r="K166" s="19" t="n"/>
      <c r="L166" s="19" t="n"/>
      <c r="M166" s="19" t="n"/>
      <c r="N166" s="19" t="n"/>
      <c r="O166" s="20" t="n"/>
      <c r="P166" s="19" t="n"/>
      <c r="Q166" s="21">
        <f>IF(COUNTA(B166:P166)=0,"",IF(B166="","Nedostaje: utrka",IF(C166="","Nedostaje: ime",IF(D166="","Nedostaje: prezime",IF(E166="","Nedostaje: datum rođenja",IF(OR(LEN(E166)&lt;&gt;10,MID(E166,3,1)&lt;&gt;".",MID(E166,6,1)&lt;&gt;"."),"Provjeri datum",IF(F166="","Nedostaje: spol",IF(I166="","Nedostaje: grad",IF(AND(M166="Da",OR(N166="",O166="")),"Nedostaje: adresa dostave","✓ U redu")))))))))</f>
        <v/>
      </c>
    </row>
    <row r="167" ht="19" customHeight="1">
      <c r="A167" s="18" t="n">
        <v>150</v>
      </c>
      <c r="B167" s="22" t="n"/>
      <c r="C167" s="22" t="n"/>
      <c r="D167" s="22" t="n"/>
      <c r="E167" s="23" t="n"/>
      <c r="F167" s="22" t="n"/>
      <c r="G167" s="22" t="n"/>
      <c r="H167" s="23" t="n"/>
      <c r="I167" s="22" t="n"/>
      <c r="J167" s="22" t="n"/>
      <c r="K167" s="22" t="n"/>
      <c r="L167" s="22" t="n"/>
      <c r="M167" s="22" t="n"/>
      <c r="N167" s="22" t="n"/>
      <c r="O167" s="23" t="n"/>
      <c r="P167" s="22" t="n"/>
      <c r="Q167" s="21">
        <f>IF(COUNTA(B167:P167)=0,"",IF(B167="","Nedostaje: utrka",IF(C167="","Nedostaje: ime",IF(D167="","Nedostaje: prezime",IF(E167="","Nedostaje: datum rođenja",IF(OR(LEN(E167)&lt;&gt;10,MID(E167,3,1)&lt;&gt;".",MID(E167,6,1)&lt;&gt;"."),"Provjeri datum",IF(F167="","Nedostaje: spol",IF(I167="","Nedostaje: grad",IF(AND(M167="Da",OR(N167="",O167="")),"Nedostaje: adresa dostave","✓ U redu")))))))))</f>
        <v/>
      </c>
    </row>
    <row r="168" ht="19" customHeight="1">
      <c r="A168" s="18" t="n">
        <v>151</v>
      </c>
      <c r="B168" s="19" t="n"/>
      <c r="C168" s="19" t="n"/>
      <c r="D168" s="19" t="n"/>
      <c r="E168" s="20" t="n"/>
      <c r="F168" s="19" t="n"/>
      <c r="G168" s="19" t="n"/>
      <c r="H168" s="20" t="n"/>
      <c r="I168" s="19" t="n"/>
      <c r="J168" s="19" t="n"/>
      <c r="K168" s="19" t="n"/>
      <c r="L168" s="19" t="n"/>
      <c r="M168" s="19" t="n"/>
      <c r="N168" s="19" t="n"/>
      <c r="O168" s="20" t="n"/>
      <c r="P168" s="19" t="n"/>
      <c r="Q168" s="21">
        <f>IF(COUNTA(B168:P168)=0,"",IF(B168="","Nedostaje: utrka",IF(C168="","Nedostaje: ime",IF(D168="","Nedostaje: prezime",IF(E168="","Nedostaje: datum rođenja",IF(OR(LEN(E168)&lt;&gt;10,MID(E168,3,1)&lt;&gt;".",MID(E168,6,1)&lt;&gt;"."),"Provjeri datum",IF(F168="","Nedostaje: spol",IF(I168="","Nedostaje: grad",IF(AND(M168="Da",OR(N168="",O168="")),"Nedostaje: adresa dostave","✓ U redu")))))))))</f>
        <v/>
      </c>
    </row>
    <row r="169" ht="19" customHeight="1">
      <c r="A169" s="18" t="n">
        <v>152</v>
      </c>
      <c r="B169" s="22" t="n"/>
      <c r="C169" s="22" t="n"/>
      <c r="D169" s="22" t="n"/>
      <c r="E169" s="23" t="n"/>
      <c r="F169" s="22" t="n"/>
      <c r="G169" s="22" t="n"/>
      <c r="H169" s="23" t="n"/>
      <c r="I169" s="22" t="n"/>
      <c r="J169" s="22" t="n"/>
      <c r="K169" s="22" t="n"/>
      <c r="L169" s="22" t="n"/>
      <c r="M169" s="22" t="n"/>
      <c r="N169" s="22" t="n"/>
      <c r="O169" s="23" t="n"/>
      <c r="P169" s="22" t="n"/>
      <c r="Q169" s="21">
        <f>IF(COUNTA(B169:P169)=0,"",IF(B169="","Nedostaje: utrka",IF(C169="","Nedostaje: ime",IF(D169="","Nedostaje: prezime",IF(E169="","Nedostaje: datum rođenja",IF(OR(LEN(E169)&lt;&gt;10,MID(E169,3,1)&lt;&gt;".",MID(E169,6,1)&lt;&gt;"."),"Provjeri datum",IF(F169="","Nedostaje: spol",IF(I169="","Nedostaje: grad",IF(AND(M169="Da",OR(N169="",O169="")),"Nedostaje: adresa dostave","✓ U redu")))))))))</f>
        <v/>
      </c>
    </row>
    <row r="170" ht="19" customHeight="1">
      <c r="A170" s="18" t="n">
        <v>153</v>
      </c>
      <c r="B170" s="19" t="n"/>
      <c r="C170" s="19" t="n"/>
      <c r="D170" s="19" t="n"/>
      <c r="E170" s="20" t="n"/>
      <c r="F170" s="19" t="n"/>
      <c r="G170" s="19" t="n"/>
      <c r="H170" s="20" t="n"/>
      <c r="I170" s="19" t="n"/>
      <c r="J170" s="19" t="n"/>
      <c r="K170" s="19" t="n"/>
      <c r="L170" s="19" t="n"/>
      <c r="M170" s="19" t="n"/>
      <c r="N170" s="19" t="n"/>
      <c r="O170" s="20" t="n"/>
      <c r="P170" s="19" t="n"/>
      <c r="Q170" s="21">
        <f>IF(COUNTA(B170:P170)=0,"",IF(B170="","Nedostaje: utrka",IF(C170="","Nedostaje: ime",IF(D170="","Nedostaje: prezime",IF(E170="","Nedostaje: datum rođenja",IF(OR(LEN(E170)&lt;&gt;10,MID(E170,3,1)&lt;&gt;".",MID(E170,6,1)&lt;&gt;"."),"Provjeri datum",IF(F170="","Nedostaje: spol",IF(I170="","Nedostaje: grad",IF(AND(M170="Da",OR(N170="",O170="")),"Nedostaje: adresa dostave","✓ U redu")))))))))</f>
        <v/>
      </c>
    </row>
    <row r="171" ht="19" customHeight="1">
      <c r="A171" s="18" t="n">
        <v>154</v>
      </c>
      <c r="B171" s="22" t="n"/>
      <c r="C171" s="22" t="n"/>
      <c r="D171" s="22" t="n"/>
      <c r="E171" s="23" t="n"/>
      <c r="F171" s="22" t="n"/>
      <c r="G171" s="22" t="n"/>
      <c r="H171" s="23" t="n"/>
      <c r="I171" s="22" t="n"/>
      <c r="J171" s="22" t="n"/>
      <c r="K171" s="22" t="n"/>
      <c r="L171" s="22" t="n"/>
      <c r="M171" s="22" t="n"/>
      <c r="N171" s="22" t="n"/>
      <c r="O171" s="23" t="n"/>
      <c r="P171" s="22" t="n"/>
      <c r="Q171" s="21">
        <f>IF(COUNTA(B171:P171)=0,"",IF(B171="","Nedostaje: utrka",IF(C171="","Nedostaje: ime",IF(D171="","Nedostaje: prezime",IF(E171="","Nedostaje: datum rođenja",IF(OR(LEN(E171)&lt;&gt;10,MID(E171,3,1)&lt;&gt;".",MID(E171,6,1)&lt;&gt;"."),"Provjeri datum",IF(F171="","Nedostaje: spol",IF(I171="","Nedostaje: grad",IF(AND(M171="Da",OR(N171="",O171="")),"Nedostaje: adresa dostave","✓ U redu")))))))))</f>
        <v/>
      </c>
    </row>
    <row r="172" ht="19" customHeight="1">
      <c r="A172" s="18" t="n">
        <v>155</v>
      </c>
      <c r="B172" s="19" t="n"/>
      <c r="C172" s="19" t="n"/>
      <c r="D172" s="19" t="n"/>
      <c r="E172" s="20" t="n"/>
      <c r="F172" s="19" t="n"/>
      <c r="G172" s="19" t="n"/>
      <c r="H172" s="20" t="n"/>
      <c r="I172" s="19" t="n"/>
      <c r="J172" s="19" t="n"/>
      <c r="K172" s="19" t="n"/>
      <c r="L172" s="19" t="n"/>
      <c r="M172" s="19" t="n"/>
      <c r="N172" s="19" t="n"/>
      <c r="O172" s="20" t="n"/>
      <c r="P172" s="19" t="n"/>
      <c r="Q172" s="21">
        <f>IF(COUNTA(B172:P172)=0,"",IF(B172="","Nedostaje: utrka",IF(C172="","Nedostaje: ime",IF(D172="","Nedostaje: prezime",IF(E172="","Nedostaje: datum rođenja",IF(OR(LEN(E172)&lt;&gt;10,MID(E172,3,1)&lt;&gt;".",MID(E172,6,1)&lt;&gt;"."),"Provjeri datum",IF(F172="","Nedostaje: spol",IF(I172="","Nedostaje: grad",IF(AND(M172="Da",OR(N172="",O172="")),"Nedostaje: adresa dostave","✓ U redu")))))))))</f>
        <v/>
      </c>
    </row>
    <row r="173" ht="19" customHeight="1">
      <c r="A173" s="18" t="n">
        <v>156</v>
      </c>
      <c r="B173" s="22" t="n"/>
      <c r="C173" s="22" t="n"/>
      <c r="D173" s="22" t="n"/>
      <c r="E173" s="23" t="n"/>
      <c r="F173" s="22" t="n"/>
      <c r="G173" s="22" t="n"/>
      <c r="H173" s="23" t="n"/>
      <c r="I173" s="22" t="n"/>
      <c r="J173" s="22" t="n"/>
      <c r="K173" s="22" t="n"/>
      <c r="L173" s="22" t="n"/>
      <c r="M173" s="22" t="n"/>
      <c r="N173" s="22" t="n"/>
      <c r="O173" s="23" t="n"/>
      <c r="P173" s="22" t="n"/>
      <c r="Q173" s="21">
        <f>IF(COUNTA(B173:P173)=0,"",IF(B173="","Nedostaje: utrka",IF(C173="","Nedostaje: ime",IF(D173="","Nedostaje: prezime",IF(E173="","Nedostaje: datum rođenja",IF(OR(LEN(E173)&lt;&gt;10,MID(E173,3,1)&lt;&gt;".",MID(E173,6,1)&lt;&gt;"."),"Provjeri datum",IF(F173="","Nedostaje: spol",IF(I173="","Nedostaje: grad",IF(AND(M173="Da",OR(N173="",O173="")),"Nedostaje: adresa dostave","✓ U redu")))))))))</f>
        <v/>
      </c>
    </row>
    <row r="174" ht="19" customHeight="1">
      <c r="A174" s="18" t="n">
        <v>157</v>
      </c>
      <c r="B174" s="19" t="n"/>
      <c r="C174" s="19" t="n"/>
      <c r="D174" s="19" t="n"/>
      <c r="E174" s="20" t="n"/>
      <c r="F174" s="19" t="n"/>
      <c r="G174" s="19" t="n"/>
      <c r="H174" s="20" t="n"/>
      <c r="I174" s="19" t="n"/>
      <c r="J174" s="19" t="n"/>
      <c r="K174" s="19" t="n"/>
      <c r="L174" s="19" t="n"/>
      <c r="M174" s="19" t="n"/>
      <c r="N174" s="19" t="n"/>
      <c r="O174" s="20" t="n"/>
      <c r="P174" s="19" t="n"/>
      <c r="Q174" s="21">
        <f>IF(COUNTA(B174:P174)=0,"",IF(B174="","Nedostaje: utrka",IF(C174="","Nedostaje: ime",IF(D174="","Nedostaje: prezime",IF(E174="","Nedostaje: datum rođenja",IF(OR(LEN(E174)&lt;&gt;10,MID(E174,3,1)&lt;&gt;".",MID(E174,6,1)&lt;&gt;"."),"Provjeri datum",IF(F174="","Nedostaje: spol",IF(I174="","Nedostaje: grad",IF(AND(M174="Da",OR(N174="",O174="")),"Nedostaje: adresa dostave","✓ U redu")))))))))</f>
        <v/>
      </c>
    </row>
    <row r="175" ht="19" customHeight="1">
      <c r="A175" s="18" t="n">
        <v>158</v>
      </c>
      <c r="B175" s="22" t="n"/>
      <c r="C175" s="22" t="n"/>
      <c r="D175" s="22" t="n"/>
      <c r="E175" s="23" t="n"/>
      <c r="F175" s="22" t="n"/>
      <c r="G175" s="22" t="n"/>
      <c r="H175" s="23" t="n"/>
      <c r="I175" s="22" t="n"/>
      <c r="J175" s="22" t="n"/>
      <c r="K175" s="22" t="n"/>
      <c r="L175" s="22" t="n"/>
      <c r="M175" s="22" t="n"/>
      <c r="N175" s="22" t="n"/>
      <c r="O175" s="23" t="n"/>
      <c r="P175" s="22" t="n"/>
      <c r="Q175" s="21">
        <f>IF(COUNTA(B175:P175)=0,"",IF(B175="","Nedostaje: utrka",IF(C175="","Nedostaje: ime",IF(D175="","Nedostaje: prezime",IF(E175="","Nedostaje: datum rođenja",IF(OR(LEN(E175)&lt;&gt;10,MID(E175,3,1)&lt;&gt;".",MID(E175,6,1)&lt;&gt;"."),"Provjeri datum",IF(F175="","Nedostaje: spol",IF(I175="","Nedostaje: grad",IF(AND(M175="Da",OR(N175="",O175="")),"Nedostaje: adresa dostave","✓ U redu")))))))))</f>
        <v/>
      </c>
    </row>
    <row r="176" ht="19" customHeight="1">
      <c r="A176" s="18" t="n">
        <v>159</v>
      </c>
      <c r="B176" s="19" t="n"/>
      <c r="C176" s="19" t="n"/>
      <c r="D176" s="19" t="n"/>
      <c r="E176" s="20" t="n"/>
      <c r="F176" s="19" t="n"/>
      <c r="G176" s="19" t="n"/>
      <c r="H176" s="20" t="n"/>
      <c r="I176" s="19" t="n"/>
      <c r="J176" s="19" t="n"/>
      <c r="K176" s="19" t="n"/>
      <c r="L176" s="19" t="n"/>
      <c r="M176" s="19" t="n"/>
      <c r="N176" s="19" t="n"/>
      <c r="O176" s="20" t="n"/>
      <c r="P176" s="19" t="n"/>
      <c r="Q176" s="21">
        <f>IF(COUNTA(B176:P176)=0,"",IF(B176="","Nedostaje: utrka",IF(C176="","Nedostaje: ime",IF(D176="","Nedostaje: prezime",IF(E176="","Nedostaje: datum rođenja",IF(OR(LEN(E176)&lt;&gt;10,MID(E176,3,1)&lt;&gt;".",MID(E176,6,1)&lt;&gt;"."),"Provjeri datum",IF(F176="","Nedostaje: spol",IF(I176="","Nedostaje: grad",IF(AND(M176="Da",OR(N176="",O176="")),"Nedostaje: adresa dostave","✓ U redu")))))))))</f>
        <v/>
      </c>
    </row>
    <row r="177" ht="19" customHeight="1">
      <c r="A177" s="18" t="n">
        <v>160</v>
      </c>
      <c r="B177" s="22" t="n"/>
      <c r="C177" s="22" t="n"/>
      <c r="D177" s="22" t="n"/>
      <c r="E177" s="23" t="n"/>
      <c r="F177" s="22" t="n"/>
      <c r="G177" s="22" t="n"/>
      <c r="H177" s="23" t="n"/>
      <c r="I177" s="22" t="n"/>
      <c r="J177" s="22" t="n"/>
      <c r="K177" s="22" t="n"/>
      <c r="L177" s="22" t="n"/>
      <c r="M177" s="22" t="n"/>
      <c r="N177" s="22" t="n"/>
      <c r="O177" s="23" t="n"/>
      <c r="P177" s="22" t="n"/>
      <c r="Q177" s="21">
        <f>IF(COUNTA(B177:P177)=0,"",IF(B177="","Nedostaje: utrka",IF(C177="","Nedostaje: ime",IF(D177="","Nedostaje: prezime",IF(E177="","Nedostaje: datum rođenja",IF(OR(LEN(E177)&lt;&gt;10,MID(E177,3,1)&lt;&gt;".",MID(E177,6,1)&lt;&gt;"."),"Provjeri datum",IF(F177="","Nedostaje: spol",IF(I177="","Nedostaje: grad",IF(AND(M177="Da",OR(N177="",O177="")),"Nedostaje: adresa dostave","✓ U redu")))))))))</f>
        <v/>
      </c>
    </row>
    <row r="178" ht="19" customHeight="1">
      <c r="A178" s="18" t="n">
        <v>161</v>
      </c>
      <c r="B178" s="19" t="n"/>
      <c r="C178" s="19" t="n"/>
      <c r="D178" s="19" t="n"/>
      <c r="E178" s="20" t="n"/>
      <c r="F178" s="19" t="n"/>
      <c r="G178" s="19" t="n"/>
      <c r="H178" s="20" t="n"/>
      <c r="I178" s="19" t="n"/>
      <c r="J178" s="19" t="n"/>
      <c r="K178" s="19" t="n"/>
      <c r="L178" s="19" t="n"/>
      <c r="M178" s="19" t="n"/>
      <c r="N178" s="19" t="n"/>
      <c r="O178" s="20" t="n"/>
      <c r="P178" s="19" t="n"/>
      <c r="Q178" s="21">
        <f>IF(COUNTA(B178:P178)=0,"",IF(B178="","Nedostaje: utrka",IF(C178="","Nedostaje: ime",IF(D178="","Nedostaje: prezime",IF(E178="","Nedostaje: datum rođenja",IF(OR(LEN(E178)&lt;&gt;10,MID(E178,3,1)&lt;&gt;".",MID(E178,6,1)&lt;&gt;"."),"Provjeri datum",IF(F178="","Nedostaje: spol",IF(I178="","Nedostaje: grad",IF(AND(M178="Da",OR(N178="",O178="")),"Nedostaje: adresa dostave","✓ U redu")))))))))</f>
        <v/>
      </c>
    </row>
    <row r="179" ht="19" customHeight="1">
      <c r="A179" s="18" t="n">
        <v>162</v>
      </c>
      <c r="B179" s="22" t="n"/>
      <c r="C179" s="22" t="n"/>
      <c r="D179" s="22" t="n"/>
      <c r="E179" s="23" t="n"/>
      <c r="F179" s="22" t="n"/>
      <c r="G179" s="22" t="n"/>
      <c r="H179" s="23" t="n"/>
      <c r="I179" s="22" t="n"/>
      <c r="J179" s="22" t="n"/>
      <c r="K179" s="22" t="n"/>
      <c r="L179" s="22" t="n"/>
      <c r="M179" s="22" t="n"/>
      <c r="N179" s="22" t="n"/>
      <c r="O179" s="23" t="n"/>
      <c r="P179" s="22" t="n"/>
      <c r="Q179" s="21">
        <f>IF(COUNTA(B179:P179)=0,"",IF(B179="","Nedostaje: utrka",IF(C179="","Nedostaje: ime",IF(D179="","Nedostaje: prezime",IF(E179="","Nedostaje: datum rođenja",IF(OR(LEN(E179)&lt;&gt;10,MID(E179,3,1)&lt;&gt;".",MID(E179,6,1)&lt;&gt;"."),"Provjeri datum",IF(F179="","Nedostaje: spol",IF(I179="","Nedostaje: grad",IF(AND(M179="Da",OR(N179="",O179="")),"Nedostaje: adresa dostave","✓ U redu")))))))))</f>
        <v/>
      </c>
    </row>
    <row r="180" ht="19" customHeight="1">
      <c r="A180" s="18" t="n">
        <v>163</v>
      </c>
      <c r="B180" s="19" t="n"/>
      <c r="C180" s="19" t="n"/>
      <c r="D180" s="19" t="n"/>
      <c r="E180" s="20" t="n"/>
      <c r="F180" s="19" t="n"/>
      <c r="G180" s="19" t="n"/>
      <c r="H180" s="20" t="n"/>
      <c r="I180" s="19" t="n"/>
      <c r="J180" s="19" t="n"/>
      <c r="K180" s="19" t="n"/>
      <c r="L180" s="19" t="n"/>
      <c r="M180" s="19" t="n"/>
      <c r="N180" s="19" t="n"/>
      <c r="O180" s="20" t="n"/>
      <c r="P180" s="19" t="n"/>
      <c r="Q180" s="21">
        <f>IF(COUNTA(B180:P180)=0,"",IF(B180="","Nedostaje: utrka",IF(C180="","Nedostaje: ime",IF(D180="","Nedostaje: prezime",IF(E180="","Nedostaje: datum rođenja",IF(OR(LEN(E180)&lt;&gt;10,MID(E180,3,1)&lt;&gt;".",MID(E180,6,1)&lt;&gt;"."),"Provjeri datum",IF(F180="","Nedostaje: spol",IF(I180="","Nedostaje: grad",IF(AND(M180="Da",OR(N180="",O180="")),"Nedostaje: adresa dostave","✓ U redu")))))))))</f>
        <v/>
      </c>
    </row>
    <row r="181" ht="19" customHeight="1">
      <c r="A181" s="18" t="n">
        <v>164</v>
      </c>
      <c r="B181" s="22" t="n"/>
      <c r="C181" s="22" t="n"/>
      <c r="D181" s="22" t="n"/>
      <c r="E181" s="23" t="n"/>
      <c r="F181" s="22" t="n"/>
      <c r="G181" s="22" t="n"/>
      <c r="H181" s="23" t="n"/>
      <c r="I181" s="22" t="n"/>
      <c r="J181" s="22" t="n"/>
      <c r="K181" s="22" t="n"/>
      <c r="L181" s="22" t="n"/>
      <c r="M181" s="22" t="n"/>
      <c r="N181" s="22" t="n"/>
      <c r="O181" s="23" t="n"/>
      <c r="P181" s="22" t="n"/>
      <c r="Q181" s="21">
        <f>IF(COUNTA(B181:P181)=0,"",IF(B181="","Nedostaje: utrka",IF(C181="","Nedostaje: ime",IF(D181="","Nedostaje: prezime",IF(E181="","Nedostaje: datum rođenja",IF(OR(LEN(E181)&lt;&gt;10,MID(E181,3,1)&lt;&gt;".",MID(E181,6,1)&lt;&gt;"."),"Provjeri datum",IF(F181="","Nedostaje: spol",IF(I181="","Nedostaje: grad",IF(AND(M181="Da",OR(N181="",O181="")),"Nedostaje: adresa dostave","✓ U redu")))))))))</f>
        <v/>
      </c>
    </row>
    <row r="182" ht="19" customHeight="1">
      <c r="A182" s="18" t="n">
        <v>165</v>
      </c>
      <c r="B182" s="19" t="n"/>
      <c r="C182" s="19" t="n"/>
      <c r="D182" s="19" t="n"/>
      <c r="E182" s="20" t="n"/>
      <c r="F182" s="19" t="n"/>
      <c r="G182" s="19" t="n"/>
      <c r="H182" s="20" t="n"/>
      <c r="I182" s="19" t="n"/>
      <c r="J182" s="19" t="n"/>
      <c r="K182" s="19" t="n"/>
      <c r="L182" s="19" t="n"/>
      <c r="M182" s="19" t="n"/>
      <c r="N182" s="19" t="n"/>
      <c r="O182" s="20" t="n"/>
      <c r="P182" s="19" t="n"/>
      <c r="Q182" s="21">
        <f>IF(COUNTA(B182:P182)=0,"",IF(B182="","Nedostaje: utrka",IF(C182="","Nedostaje: ime",IF(D182="","Nedostaje: prezime",IF(E182="","Nedostaje: datum rođenja",IF(OR(LEN(E182)&lt;&gt;10,MID(E182,3,1)&lt;&gt;".",MID(E182,6,1)&lt;&gt;"."),"Provjeri datum",IF(F182="","Nedostaje: spol",IF(I182="","Nedostaje: grad",IF(AND(M182="Da",OR(N182="",O182="")),"Nedostaje: adresa dostave","✓ U redu")))))))))</f>
        <v/>
      </c>
    </row>
    <row r="183" ht="19" customHeight="1">
      <c r="A183" s="18" t="n">
        <v>166</v>
      </c>
      <c r="B183" s="22" t="n"/>
      <c r="C183" s="22" t="n"/>
      <c r="D183" s="22" t="n"/>
      <c r="E183" s="23" t="n"/>
      <c r="F183" s="22" t="n"/>
      <c r="G183" s="22" t="n"/>
      <c r="H183" s="23" t="n"/>
      <c r="I183" s="22" t="n"/>
      <c r="J183" s="22" t="n"/>
      <c r="K183" s="22" t="n"/>
      <c r="L183" s="22" t="n"/>
      <c r="M183" s="22" t="n"/>
      <c r="N183" s="22" t="n"/>
      <c r="O183" s="23" t="n"/>
      <c r="P183" s="22" t="n"/>
      <c r="Q183" s="21">
        <f>IF(COUNTA(B183:P183)=0,"",IF(B183="","Nedostaje: utrka",IF(C183="","Nedostaje: ime",IF(D183="","Nedostaje: prezime",IF(E183="","Nedostaje: datum rođenja",IF(OR(LEN(E183)&lt;&gt;10,MID(E183,3,1)&lt;&gt;".",MID(E183,6,1)&lt;&gt;"."),"Provjeri datum",IF(F183="","Nedostaje: spol",IF(I183="","Nedostaje: grad",IF(AND(M183="Da",OR(N183="",O183="")),"Nedostaje: adresa dostave","✓ U redu")))))))))</f>
        <v/>
      </c>
    </row>
    <row r="184" ht="19" customHeight="1">
      <c r="A184" s="18" t="n">
        <v>167</v>
      </c>
      <c r="B184" s="19" t="n"/>
      <c r="C184" s="19" t="n"/>
      <c r="D184" s="19" t="n"/>
      <c r="E184" s="20" t="n"/>
      <c r="F184" s="19" t="n"/>
      <c r="G184" s="19" t="n"/>
      <c r="H184" s="20" t="n"/>
      <c r="I184" s="19" t="n"/>
      <c r="J184" s="19" t="n"/>
      <c r="K184" s="19" t="n"/>
      <c r="L184" s="19" t="n"/>
      <c r="M184" s="19" t="n"/>
      <c r="N184" s="19" t="n"/>
      <c r="O184" s="20" t="n"/>
      <c r="P184" s="19" t="n"/>
      <c r="Q184" s="21">
        <f>IF(COUNTA(B184:P184)=0,"",IF(B184="","Nedostaje: utrka",IF(C184="","Nedostaje: ime",IF(D184="","Nedostaje: prezime",IF(E184="","Nedostaje: datum rođenja",IF(OR(LEN(E184)&lt;&gt;10,MID(E184,3,1)&lt;&gt;".",MID(E184,6,1)&lt;&gt;"."),"Provjeri datum",IF(F184="","Nedostaje: spol",IF(I184="","Nedostaje: grad",IF(AND(M184="Da",OR(N184="",O184="")),"Nedostaje: adresa dostave","✓ U redu")))))))))</f>
        <v/>
      </c>
    </row>
    <row r="185" ht="19" customHeight="1">
      <c r="A185" s="18" t="n">
        <v>168</v>
      </c>
      <c r="B185" s="22" t="n"/>
      <c r="C185" s="22" t="n"/>
      <c r="D185" s="22" t="n"/>
      <c r="E185" s="23" t="n"/>
      <c r="F185" s="22" t="n"/>
      <c r="G185" s="22" t="n"/>
      <c r="H185" s="23" t="n"/>
      <c r="I185" s="22" t="n"/>
      <c r="J185" s="22" t="n"/>
      <c r="K185" s="22" t="n"/>
      <c r="L185" s="22" t="n"/>
      <c r="M185" s="22" t="n"/>
      <c r="N185" s="22" t="n"/>
      <c r="O185" s="23" t="n"/>
      <c r="P185" s="22" t="n"/>
      <c r="Q185" s="21">
        <f>IF(COUNTA(B185:P185)=0,"",IF(B185="","Nedostaje: utrka",IF(C185="","Nedostaje: ime",IF(D185="","Nedostaje: prezime",IF(E185="","Nedostaje: datum rođenja",IF(OR(LEN(E185)&lt;&gt;10,MID(E185,3,1)&lt;&gt;".",MID(E185,6,1)&lt;&gt;"."),"Provjeri datum",IF(F185="","Nedostaje: spol",IF(I185="","Nedostaje: grad",IF(AND(M185="Da",OR(N185="",O185="")),"Nedostaje: adresa dostave","✓ U redu")))))))))</f>
        <v/>
      </c>
    </row>
    <row r="186" ht="19" customHeight="1">
      <c r="A186" s="18" t="n">
        <v>169</v>
      </c>
      <c r="B186" s="19" t="n"/>
      <c r="C186" s="19" t="n"/>
      <c r="D186" s="19" t="n"/>
      <c r="E186" s="20" t="n"/>
      <c r="F186" s="19" t="n"/>
      <c r="G186" s="19" t="n"/>
      <c r="H186" s="20" t="n"/>
      <c r="I186" s="19" t="n"/>
      <c r="J186" s="19" t="n"/>
      <c r="K186" s="19" t="n"/>
      <c r="L186" s="19" t="n"/>
      <c r="M186" s="19" t="n"/>
      <c r="N186" s="19" t="n"/>
      <c r="O186" s="20" t="n"/>
      <c r="P186" s="19" t="n"/>
      <c r="Q186" s="21">
        <f>IF(COUNTA(B186:P186)=0,"",IF(B186="","Nedostaje: utrka",IF(C186="","Nedostaje: ime",IF(D186="","Nedostaje: prezime",IF(E186="","Nedostaje: datum rođenja",IF(OR(LEN(E186)&lt;&gt;10,MID(E186,3,1)&lt;&gt;".",MID(E186,6,1)&lt;&gt;"."),"Provjeri datum",IF(F186="","Nedostaje: spol",IF(I186="","Nedostaje: grad",IF(AND(M186="Da",OR(N186="",O186="")),"Nedostaje: adresa dostave","✓ U redu")))))))))</f>
        <v/>
      </c>
    </row>
    <row r="187" ht="19" customHeight="1">
      <c r="A187" s="18" t="n">
        <v>170</v>
      </c>
      <c r="B187" s="22" t="n"/>
      <c r="C187" s="22" t="n"/>
      <c r="D187" s="22" t="n"/>
      <c r="E187" s="23" t="n"/>
      <c r="F187" s="22" t="n"/>
      <c r="G187" s="22" t="n"/>
      <c r="H187" s="23" t="n"/>
      <c r="I187" s="22" t="n"/>
      <c r="J187" s="22" t="n"/>
      <c r="K187" s="22" t="n"/>
      <c r="L187" s="22" t="n"/>
      <c r="M187" s="22" t="n"/>
      <c r="N187" s="22" t="n"/>
      <c r="O187" s="23" t="n"/>
      <c r="P187" s="22" t="n"/>
      <c r="Q187" s="21">
        <f>IF(COUNTA(B187:P187)=0,"",IF(B187="","Nedostaje: utrka",IF(C187="","Nedostaje: ime",IF(D187="","Nedostaje: prezime",IF(E187="","Nedostaje: datum rođenja",IF(OR(LEN(E187)&lt;&gt;10,MID(E187,3,1)&lt;&gt;".",MID(E187,6,1)&lt;&gt;"."),"Provjeri datum",IF(F187="","Nedostaje: spol",IF(I187="","Nedostaje: grad",IF(AND(M187="Da",OR(N187="",O187="")),"Nedostaje: adresa dostave","✓ U redu")))))))))</f>
        <v/>
      </c>
    </row>
    <row r="188" ht="19" customHeight="1">
      <c r="A188" s="18" t="n">
        <v>171</v>
      </c>
      <c r="B188" s="19" t="n"/>
      <c r="C188" s="19" t="n"/>
      <c r="D188" s="19" t="n"/>
      <c r="E188" s="20" t="n"/>
      <c r="F188" s="19" t="n"/>
      <c r="G188" s="19" t="n"/>
      <c r="H188" s="20" t="n"/>
      <c r="I188" s="19" t="n"/>
      <c r="J188" s="19" t="n"/>
      <c r="K188" s="19" t="n"/>
      <c r="L188" s="19" t="n"/>
      <c r="M188" s="19" t="n"/>
      <c r="N188" s="19" t="n"/>
      <c r="O188" s="20" t="n"/>
      <c r="P188" s="19" t="n"/>
      <c r="Q188" s="21">
        <f>IF(COUNTA(B188:P188)=0,"",IF(B188="","Nedostaje: utrka",IF(C188="","Nedostaje: ime",IF(D188="","Nedostaje: prezime",IF(E188="","Nedostaje: datum rođenja",IF(OR(LEN(E188)&lt;&gt;10,MID(E188,3,1)&lt;&gt;".",MID(E188,6,1)&lt;&gt;"."),"Provjeri datum",IF(F188="","Nedostaje: spol",IF(I188="","Nedostaje: grad",IF(AND(M188="Da",OR(N188="",O188="")),"Nedostaje: adresa dostave","✓ U redu")))))))))</f>
        <v/>
      </c>
    </row>
    <row r="189" ht="19" customHeight="1">
      <c r="A189" s="18" t="n">
        <v>172</v>
      </c>
      <c r="B189" s="22" t="n"/>
      <c r="C189" s="22" t="n"/>
      <c r="D189" s="22" t="n"/>
      <c r="E189" s="23" t="n"/>
      <c r="F189" s="22" t="n"/>
      <c r="G189" s="22" t="n"/>
      <c r="H189" s="23" t="n"/>
      <c r="I189" s="22" t="n"/>
      <c r="J189" s="22" t="n"/>
      <c r="K189" s="22" t="n"/>
      <c r="L189" s="22" t="n"/>
      <c r="M189" s="22" t="n"/>
      <c r="N189" s="22" t="n"/>
      <c r="O189" s="23" t="n"/>
      <c r="P189" s="22" t="n"/>
      <c r="Q189" s="21">
        <f>IF(COUNTA(B189:P189)=0,"",IF(B189="","Nedostaje: utrka",IF(C189="","Nedostaje: ime",IF(D189="","Nedostaje: prezime",IF(E189="","Nedostaje: datum rođenja",IF(OR(LEN(E189)&lt;&gt;10,MID(E189,3,1)&lt;&gt;".",MID(E189,6,1)&lt;&gt;"."),"Provjeri datum",IF(F189="","Nedostaje: spol",IF(I189="","Nedostaje: grad",IF(AND(M189="Da",OR(N189="",O189="")),"Nedostaje: adresa dostave","✓ U redu")))))))))</f>
        <v/>
      </c>
    </row>
    <row r="190" ht="19" customHeight="1">
      <c r="A190" s="18" t="n">
        <v>173</v>
      </c>
      <c r="B190" s="19" t="n"/>
      <c r="C190" s="19" t="n"/>
      <c r="D190" s="19" t="n"/>
      <c r="E190" s="20" t="n"/>
      <c r="F190" s="19" t="n"/>
      <c r="G190" s="19" t="n"/>
      <c r="H190" s="20" t="n"/>
      <c r="I190" s="19" t="n"/>
      <c r="J190" s="19" t="n"/>
      <c r="K190" s="19" t="n"/>
      <c r="L190" s="19" t="n"/>
      <c r="M190" s="19" t="n"/>
      <c r="N190" s="19" t="n"/>
      <c r="O190" s="20" t="n"/>
      <c r="P190" s="19" t="n"/>
      <c r="Q190" s="21">
        <f>IF(COUNTA(B190:P190)=0,"",IF(B190="","Nedostaje: utrka",IF(C190="","Nedostaje: ime",IF(D190="","Nedostaje: prezime",IF(E190="","Nedostaje: datum rođenja",IF(OR(LEN(E190)&lt;&gt;10,MID(E190,3,1)&lt;&gt;".",MID(E190,6,1)&lt;&gt;"."),"Provjeri datum",IF(F190="","Nedostaje: spol",IF(I190="","Nedostaje: grad",IF(AND(M190="Da",OR(N190="",O190="")),"Nedostaje: adresa dostave","✓ U redu")))))))))</f>
        <v/>
      </c>
    </row>
    <row r="191" ht="19" customHeight="1">
      <c r="A191" s="18" t="n">
        <v>174</v>
      </c>
      <c r="B191" s="22" t="n"/>
      <c r="C191" s="22" t="n"/>
      <c r="D191" s="22" t="n"/>
      <c r="E191" s="23" t="n"/>
      <c r="F191" s="22" t="n"/>
      <c r="G191" s="22" t="n"/>
      <c r="H191" s="23" t="n"/>
      <c r="I191" s="22" t="n"/>
      <c r="J191" s="22" t="n"/>
      <c r="K191" s="22" t="n"/>
      <c r="L191" s="22" t="n"/>
      <c r="M191" s="22" t="n"/>
      <c r="N191" s="22" t="n"/>
      <c r="O191" s="23" t="n"/>
      <c r="P191" s="22" t="n"/>
      <c r="Q191" s="21">
        <f>IF(COUNTA(B191:P191)=0,"",IF(B191="","Nedostaje: utrka",IF(C191="","Nedostaje: ime",IF(D191="","Nedostaje: prezime",IF(E191="","Nedostaje: datum rođenja",IF(OR(LEN(E191)&lt;&gt;10,MID(E191,3,1)&lt;&gt;".",MID(E191,6,1)&lt;&gt;"."),"Provjeri datum",IF(F191="","Nedostaje: spol",IF(I191="","Nedostaje: grad",IF(AND(M191="Da",OR(N191="",O191="")),"Nedostaje: adresa dostave","✓ U redu")))))))))</f>
        <v/>
      </c>
    </row>
    <row r="192" ht="19" customHeight="1">
      <c r="A192" s="18" t="n">
        <v>175</v>
      </c>
      <c r="B192" s="19" t="n"/>
      <c r="C192" s="19" t="n"/>
      <c r="D192" s="19" t="n"/>
      <c r="E192" s="20" t="n"/>
      <c r="F192" s="19" t="n"/>
      <c r="G192" s="19" t="n"/>
      <c r="H192" s="20" t="n"/>
      <c r="I192" s="19" t="n"/>
      <c r="J192" s="19" t="n"/>
      <c r="K192" s="19" t="n"/>
      <c r="L192" s="19" t="n"/>
      <c r="M192" s="19" t="n"/>
      <c r="N192" s="19" t="n"/>
      <c r="O192" s="20" t="n"/>
      <c r="P192" s="19" t="n"/>
      <c r="Q192" s="21">
        <f>IF(COUNTA(B192:P192)=0,"",IF(B192="","Nedostaje: utrka",IF(C192="","Nedostaje: ime",IF(D192="","Nedostaje: prezime",IF(E192="","Nedostaje: datum rođenja",IF(OR(LEN(E192)&lt;&gt;10,MID(E192,3,1)&lt;&gt;".",MID(E192,6,1)&lt;&gt;"."),"Provjeri datum",IF(F192="","Nedostaje: spol",IF(I192="","Nedostaje: grad",IF(AND(M192="Da",OR(N192="",O192="")),"Nedostaje: adresa dostave","✓ U redu")))))))))</f>
        <v/>
      </c>
    </row>
    <row r="193" ht="19" customHeight="1">
      <c r="A193" s="18" t="n">
        <v>176</v>
      </c>
      <c r="B193" s="22" t="n"/>
      <c r="C193" s="22" t="n"/>
      <c r="D193" s="22" t="n"/>
      <c r="E193" s="23" t="n"/>
      <c r="F193" s="22" t="n"/>
      <c r="G193" s="22" t="n"/>
      <c r="H193" s="23" t="n"/>
      <c r="I193" s="22" t="n"/>
      <c r="J193" s="22" t="n"/>
      <c r="K193" s="22" t="n"/>
      <c r="L193" s="22" t="n"/>
      <c r="M193" s="22" t="n"/>
      <c r="N193" s="22" t="n"/>
      <c r="O193" s="23" t="n"/>
      <c r="P193" s="22" t="n"/>
      <c r="Q193" s="21">
        <f>IF(COUNTA(B193:P193)=0,"",IF(B193="","Nedostaje: utrka",IF(C193="","Nedostaje: ime",IF(D193="","Nedostaje: prezime",IF(E193="","Nedostaje: datum rođenja",IF(OR(LEN(E193)&lt;&gt;10,MID(E193,3,1)&lt;&gt;".",MID(E193,6,1)&lt;&gt;"."),"Provjeri datum",IF(F193="","Nedostaje: spol",IF(I193="","Nedostaje: grad",IF(AND(M193="Da",OR(N193="",O193="")),"Nedostaje: adresa dostave","✓ U redu")))))))))</f>
        <v/>
      </c>
    </row>
    <row r="194" ht="19" customHeight="1">
      <c r="A194" s="18" t="n">
        <v>177</v>
      </c>
      <c r="B194" s="19" t="n"/>
      <c r="C194" s="19" t="n"/>
      <c r="D194" s="19" t="n"/>
      <c r="E194" s="20" t="n"/>
      <c r="F194" s="19" t="n"/>
      <c r="G194" s="19" t="n"/>
      <c r="H194" s="20" t="n"/>
      <c r="I194" s="19" t="n"/>
      <c r="J194" s="19" t="n"/>
      <c r="K194" s="19" t="n"/>
      <c r="L194" s="19" t="n"/>
      <c r="M194" s="19" t="n"/>
      <c r="N194" s="19" t="n"/>
      <c r="O194" s="20" t="n"/>
      <c r="P194" s="19" t="n"/>
      <c r="Q194" s="21">
        <f>IF(COUNTA(B194:P194)=0,"",IF(B194="","Nedostaje: utrka",IF(C194="","Nedostaje: ime",IF(D194="","Nedostaje: prezime",IF(E194="","Nedostaje: datum rođenja",IF(OR(LEN(E194)&lt;&gt;10,MID(E194,3,1)&lt;&gt;".",MID(E194,6,1)&lt;&gt;"."),"Provjeri datum",IF(F194="","Nedostaje: spol",IF(I194="","Nedostaje: grad",IF(AND(M194="Da",OR(N194="",O194="")),"Nedostaje: adresa dostave","✓ U redu")))))))))</f>
        <v/>
      </c>
    </row>
    <row r="195" ht="19" customHeight="1">
      <c r="A195" s="18" t="n">
        <v>178</v>
      </c>
      <c r="B195" s="22" t="n"/>
      <c r="C195" s="22" t="n"/>
      <c r="D195" s="22" t="n"/>
      <c r="E195" s="23" t="n"/>
      <c r="F195" s="22" t="n"/>
      <c r="G195" s="22" t="n"/>
      <c r="H195" s="23" t="n"/>
      <c r="I195" s="22" t="n"/>
      <c r="J195" s="22" t="n"/>
      <c r="K195" s="22" t="n"/>
      <c r="L195" s="22" t="n"/>
      <c r="M195" s="22" t="n"/>
      <c r="N195" s="22" t="n"/>
      <c r="O195" s="23" t="n"/>
      <c r="P195" s="22" t="n"/>
      <c r="Q195" s="21">
        <f>IF(COUNTA(B195:P195)=0,"",IF(B195="","Nedostaje: utrka",IF(C195="","Nedostaje: ime",IF(D195="","Nedostaje: prezime",IF(E195="","Nedostaje: datum rođenja",IF(OR(LEN(E195)&lt;&gt;10,MID(E195,3,1)&lt;&gt;".",MID(E195,6,1)&lt;&gt;"."),"Provjeri datum",IF(F195="","Nedostaje: spol",IF(I195="","Nedostaje: grad",IF(AND(M195="Da",OR(N195="",O195="")),"Nedostaje: adresa dostave","✓ U redu")))))))))</f>
        <v/>
      </c>
    </row>
    <row r="196" ht="19" customHeight="1">
      <c r="A196" s="18" t="n">
        <v>179</v>
      </c>
      <c r="B196" s="19" t="n"/>
      <c r="C196" s="19" t="n"/>
      <c r="D196" s="19" t="n"/>
      <c r="E196" s="20" t="n"/>
      <c r="F196" s="19" t="n"/>
      <c r="G196" s="19" t="n"/>
      <c r="H196" s="20" t="n"/>
      <c r="I196" s="19" t="n"/>
      <c r="J196" s="19" t="n"/>
      <c r="K196" s="19" t="n"/>
      <c r="L196" s="19" t="n"/>
      <c r="M196" s="19" t="n"/>
      <c r="N196" s="19" t="n"/>
      <c r="O196" s="20" t="n"/>
      <c r="P196" s="19" t="n"/>
      <c r="Q196" s="21">
        <f>IF(COUNTA(B196:P196)=0,"",IF(B196="","Nedostaje: utrka",IF(C196="","Nedostaje: ime",IF(D196="","Nedostaje: prezime",IF(E196="","Nedostaje: datum rođenja",IF(OR(LEN(E196)&lt;&gt;10,MID(E196,3,1)&lt;&gt;".",MID(E196,6,1)&lt;&gt;"."),"Provjeri datum",IF(F196="","Nedostaje: spol",IF(I196="","Nedostaje: grad",IF(AND(M196="Da",OR(N196="",O196="")),"Nedostaje: adresa dostave","✓ U redu")))))))))</f>
        <v/>
      </c>
    </row>
    <row r="197" ht="19" customHeight="1">
      <c r="A197" s="18" t="n">
        <v>180</v>
      </c>
      <c r="B197" s="22" t="n"/>
      <c r="C197" s="22" t="n"/>
      <c r="D197" s="22" t="n"/>
      <c r="E197" s="23" t="n"/>
      <c r="F197" s="22" t="n"/>
      <c r="G197" s="22" t="n"/>
      <c r="H197" s="23" t="n"/>
      <c r="I197" s="22" t="n"/>
      <c r="J197" s="22" t="n"/>
      <c r="K197" s="22" t="n"/>
      <c r="L197" s="22" t="n"/>
      <c r="M197" s="22" t="n"/>
      <c r="N197" s="22" t="n"/>
      <c r="O197" s="23" t="n"/>
      <c r="P197" s="22" t="n"/>
      <c r="Q197" s="21">
        <f>IF(COUNTA(B197:P197)=0,"",IF(B197="","Nedostaje: utrka",IF(C197="","Nedostaje: ime",IF(D197="","Nedostaje: prezime",IF(E197="","Nedostaje: datum rođenja",IF(OR(LEN(E197)&lt;&gt;10,MID(E197,3,1)&lt;&gt;".",MID(E197,6,1)&lt;&gt;"."),"Provjeri datum",IF(F197="","Nedostaje: spol",IF(I197="","Nedostaje: grad",IF(AND(M197="Da",OR(N197="",O197="")),"Nedostaje: adresa dostave","✓ U redu")))))))))</f>
        <v/>
      </c>
    </row>
    <row r="198" ht="19" customHeight="1">
      <c r="A198" s="18" t="n">
        <v>181</v>
      </c>
      <c r="B198" s="19" t="n"/>
      <c r="C198" s="19" t="n"/>
      <c r="D198" s="19" t="n"/>
      <c r="E198" s="20" t="n"/>
      <c r="F198" s="19" t="n"/>
      <c r="G198" s="19" t="n"/>
      <c r="H198" s="20" t="n"/>
      <c r="I198" s="19" t="n"/>
      <c r="J198" s="19" t="n"/>
      <c r="K198" s="19" t="n"/>
      <c r="L198" s="19" t="n"/>
      <c r="M198" s="19" t="n"/>
      <c r="N198" s="19" t="n"/>
      <c r="O198" s="20" t="n"/>
      <c r="P198" s="19" t="n"/>
      <c r="Q198" s="21">
        <f>IF(COUNTA(B198:P198)=0,"",IF(B198="","Nedostaje: utrka",IF(C198="","Nedostaje: ime",IF(D198="","Nedostaje: prezime",IF(E198="","Nedostaje: datum rođenja",IF(OR(LEN(E198)&lt;&gt;10,MID(E198,3,1)&lt;&gt;".",MID(E198,6,1)&lt;&gt;"."),"Provjeri datum",IF(F198="","Nedostaje: spol",IF(I198="","Nedostaje: grad",IF(AND(M198="Da",OR(N198="",O198="")),"Nedostaje: adresa dostave","✓ U redu")))))))))</f>
        <v/>
      </c>
    </row>
    <row r="199" ht="19" customHeight="1">
      <c r="A199" s="18" t="n">
        <v>182</v>
      </c>
      <c r="B199" s="22" t="n"/>
      <c r="C199" s="22" t="n"/>
      <c r="D199" s="22" t="n"/>
      <c r="E199" s="23" t="n"/>
      <c r="F199" s="22" t="n"/>
      <c r="G199" s="22" t="n"/>
      <c r="H199" s="23" t="n"/>
      <c r="I199" s="22" t="n"/>
      <c r="J199" s="22" t="n"/>
      <c r="K199" s="22" t="n"/>
      <c r="L199" s="22" t="n"/>
      <c r="M199" s="22" t="n"/>
      <c r="N199" s="22" t="n"/>
      <c r="O199" s="23" t="n"/>
      <c r="P199" s="22" t="n"/>
      <c r="Q199" s="21">
        <f>IF(COUNTA(B199:P199)=0,"",IF(B199="","Nedostaje: utrka",IF(C199="","Nedostaje: ime",IF(D199="","Nedostaje: prezime",IF(E199="","Nedostaje: datum rođenja",IF(OR(LEN(E199)&lt;&gt;10,MID(E199,3,1)&lt;&gt;".",MID(E199,6,1)&lt;&gt;"."),"Provjeri datum",IF(F199="","Nedostaje: spol",IF(I199="","Nedostaje: grad",IF(AND(M199="Da",OR(N199="",O199="")),"Nedostaje: adresa dostave","✓ U redu")))))))))</f>
        <v/>
      </c>
    </row>
    <row r="200" ht="19" customHeight="1">
      <c r="A200" s="18" t="n">
        <v>183</v>
      </c>
      <c r="B200" s="19" t="n"/>
      <c r="C200" s="19" t="n"/>
      <c r="D200" s="19" t="n"/>
      <c r="E200" s="20" t="n"/>
      <c r="F200" s="19" t="n"/>
      <c r="G200" s="19" t="n"/>
      <c r="H200" s="20" t="n"/>
      <c r="I200" s="19" t="n"/>
      <c r="J200" s="19" t="n"/>
      <c r="K200" s="19" t="n"/>
      <c r="L200" s="19" t="n"/>
      <c r="M200" s="19" t="n"/>
      <c r="N200" s="19" t="n"/>
      <c r="O200" s="20" t="n"/>
      <c r="P200" s="19" t="n"/>
      <c r="Q200" s="21">
        <f>IF(COUNTA(B200:P200)=0,"",IF(B200="","Nedostaje: utrka",IF(C200="","Nedostaje: ime",IF(D200="","Nedostaje: prezime",IF(E200="","Nedostaje: datum rođenja",IF(OR(LEN(E200)&lt;&gt;10,MID(E200,3,1)&lt;&gt;".",MID(E200,6,1)&lt;&gt;"."),"Provjeri datum",IF(F200="","Nedostaje: spol",IF(I200="","Nedostaje: grad",IF(AND(M200="Da",OR(N200="",O200="")),"Nedostaje: adresa dostave","✓ U redu")))))))))</f>
        <v/>
      </c>
    </row>
    <row r="201" ht="19" customHeight="1">
      <c r="A201" s="18" t="n">
        <v>184</v>
      </c>
      <c r="B201" s="22" t="n"/>
      <c r="C201" s="22" t="n"/>
      <c r="D201" s="22" t="n"/>
      <c r="E201" s="23" t="n"/>
      <c r="F201" s="22" t="n"/>
      <c r="G201" s="22" t="n"/>
      <c r="H201" s="23" t="n"/>
      <c r="I201" s="22" t="n"/>
      <c r="J201" s="22" t="n"/>
      <c r="K201" s="22" t="n"/>
      <c r="L201" s="22" t="n"/>
      <c r="M201" s="22" t="n"/>
      <c r="N201" s="22" t="n"/>
      <c r="O201" s="23" t="n"/>
      <c r="P201" s="22" t="n"/>
      <c r="Q201" s="21">
        <f>IF(COUNTA(B201:P201)=0,"",IF(B201="","Nedostaje: utrka",IF(C201="","Nedostaje: ime",IF(D201="","Nedostaje: prezime",IF(E201="","Nedostaje: datum rođenja",IF(OR(LEN(E201)&lt;&gt;10,MID(E201,3,1)&lt;&gt;".",MID(E201,6,1)&lt;&gt;"."),"Provjeri datum",IF(F201="","Nedostaje: spol",IF(I201="","Nedostaje: grad",IF(AND(M201="Da",OR(N201="",O201="")),"Nedostaje: adresa dostave","✓ U redu")))))))))</f>
        <v/>
      </c>
    </row>
    <row r="202" ht="19" customHeight="1">
      <c r="A202" s="18" t="n">
        <v>185</v>
      </c>
      <c r="B202" s="19" t="n"/>
      <c r="C202" s="19" t="n"/>
      <c r="D202" s="19" t="n"/>
      <c r="E202" s="20" t="n"/>
      <c r="F202" s="19" t="n"/>
      <c r="G202" s="19" t="n"/>
      <c r="H202" s="20" t="n"/>
      <c r="I202" s="19" t="n"/>
      <c r="J202" s="19" t="n"/>
      <c r="K202" s="19" t="n"/>
      <c r="L202" s="19" t="n"/>
      <c r="M202" s="19" t="n"/>
      <c r="N202" s="19" t="n"/>
      <c r="O202" s="20" t="n"/>
      <c r="P202" s="19" t="n"/>
      <c r="Q202" s="21">
        <f>IF(COUNTA(B202:P202)=0,"",IF(B202="","Nedostaje: utrka",IF(C202="","Nedostaje: ime",IF(D202="","Nedostaje: prezime",IF(E202="","Nedostaje: datum rođenja",IF(OR(LEN(E202)&lt;&gt;10,MID(E202,3,1)&lt;&gt;".",MID(E202,6,1)&lt;&gt;"."),"Provjeri datum",IF(F202="","Nedostaje: spol",IF(I202="","Nedostaje: grad",IF(AND(M202="Da",OR(N202="",O202="")),"Nedostaje: adresa dostave","✓ U redu")))))))))</f>
        <v/>
      </c>
    </row>
    <row r="203" ht="19" customHeight="1">
      <c r="A203" s="18" t="n">
        <v>186</v>
      </c>
      <c r="B203" s="22" t="n"/>
      <c r="C203" s="22" t="n"/>
      <c r="D203" s="22" t="n"/>
      <c r="E203" s="23" t="n"/>
      <c r="F203" s="22" t="n"/>
      <c r="G203" s="22" t="n"/>
      <c r="H203" s="23" t="n"/>
      <c r="I203" s="22" t="n"/>
      <c r="J203" s="22" t="n"/>
      <c r="K203" s="22" t="n"/>
      <c r="L203" s="22" t="n"/>
      <c r="M203" s="22" t="n"/>
      <c r="N203" s="22" t="n"/>
      <c r="O203" s="23" t="n"/>
      <c r="P203" s="22" t="n"/>
      <c r="Q203" s="21">
        <f>IF(COUNTA(B203:P203)=0,"",IF(B203="","Nedostaje: utrka",IF(C203="","Nedostaje: ime",IF(D203="","Nedostaje: prezime",IF(E203="","Nedostaje: datum rođenja",IF(OR(LEN(E203)&lt;&gt;10,MID(E203,3,1)&lt;&gt;".",MID(E203,6,1)&lt;&gt;"."),"Provjeri datum",IF(F203="","Nedostaje: spol",IF(I203="","Nedostaje: grad",IF(AND(M203="Da",OR(N203="",O203="")),"Nedostaje: adresa dostave","✓ U redu")))))))))</f>
        <v/>
      </c>
    </row>
    <row r="204" ht="19" customHeight="1">
      <c r="A204" s="18" t="n">
        <v>187</v>
      </c>
      <c r="B204" s="19" t="n"/>
      <c r="C204" s="19" t="n"/>
      <c r="D204" s="19" t="n"/>
      <c r="E204" s="20" t="n"/>
      <c r="F204" s="19" t="n"/>
      <c r="G204" s="19" t="n"/>
      <c r="H204" s="20" t="n"/>
      <c r="I204" s="19" t="n"/>
      <c r="J204" s="19" t="n"/>
      <c r="K204" s="19" t="n"/>
      <c r="L204" s="19" t="n"/>
      <c r="M204" s="19" t="n"/>
      <c r="N204" s="19" t="n"/>
      <c r="O204" s="20" t="n"/>
      <c r="P204" s="19" t="n"/>
      <c r="Q204" s="21">
        <f>IF(COUNTA(B204:P204)=0,"",IF(B204="","Nedostaje: utrka",IF(C204="","Nedostaje: ime",IF(D204="","Nedostaje: prezime",IF(E204="","Nedostaje: datum rođenja",IF(OR(LEN(E204)&lt;&gt;10,MID(E204,3,1)&lt;&gt;".",MID(E204,6,1)&lt;&gt;"."),"Provjeri datum",IF(F204="","Nedostaje: spol",IF(I204="","Nedostaje: grad",IF(AND(M204="Da",OR(N204="",O204="")),"Nedostaje: adresa dostave","✓ U redu")))))))))</f>
        <v/>
      </c>
    </row>
    <row r="205" ht="19" customHeight="1">
      <c r="A205" s="18" t="n">
        <v>188</v>
      </c>
      <c r="B205" s="22" t="n"/>
      <c r="C205" s="22" t="n"/>
      <c r="D205" s="22" t="n"/>
      <c r="E205" s="23" t="n"/>
      <c r="F205" s="22" t="n"/>
      <c r="G205" s="22" t="n"/>
      <c r="H205" s="23" t="n"/>
      <c r="I205" s="22" t="n"/>
      <c r="J205" s="22" t="n"/>
      <c r="K205" s="22" t="n"/>
      <c r="L205" s="22" t="n"/>
      <c r="M205" s="22" t="n"/>
      <c r="N205" s="22" t="n"/>
      <c r="O205" s="23" t="n"/>
      <c r="P205" s="22" t="n"/>
      <c r="Q205" s="21">
        <f>IF(COUNTA(B205:P205)=0,"",IF(B205="","Nedostaje: utrka",IF(C205="","Nedostaje: ime",IF(D205="","Nedostaje: prezime",IF(E205="","Nedostaje: datum rođenja",IF(OR(LEN(E205)&lt;&gt;10,MID(E205,3,1)&lt;&gt;".",MID(E205,6,1)&lt;&gt;"."),"Provjeri datum",IF(F205="","Nedostaje: spol",IF(I205="","Nedostaje: grad",IF(AND(M205="Da",OR(N205="",O205="")),"Nedostaje: adresa dostave","✓ U redu")))))))))</f>
        <v/>
      </c>
    </row>
    <row r="206" ht="19" customHeight="1">
      <c r="A206" s="18" t="n">
        <v>189</v>
      </c>
      <c r="B206" s="19" t="n"/>
      <c r="C206" s="19" t="n"/>
      <c r="D206" s="19" t="n"/>
      <c r="E206" s="20" t="n"/>
      <c r="F206" s="19" t="n"/>
      <c r="G206" s="19" t="n"/>
      <c r="H206" s="20" t="n"/>
      <c r="I206" s="19" t="n"/>
      <c r="J206" s="19" t="n"/>
      <c r="K206" s="19" t="n"/>
      <c r="L206" s="19" t="n"/>
      <c r="M206" s="19" t="n"/>
      <c r="N206" s="19" t="n"/>
      <c r="O206" s="20" t="n"/>
      <c r="P206" s="19" t="n"/>
      <c r="Q206" s="21">
        <f>IF(COUNTA(B206:P206)=0,"",IF(B206="","Nedostaje: utrka",IF(C206="","Nedostaje: ime",IF(D206="","Nedostaje: prezime",IF(E206="","Nedostaje: datum rođenja",IF(OR(LEN(E206)&lt;&gt;10,MID(E206,3,1)&lt;&gt;".",MID(E206,6,1)&lt;&gt;"."),"Provjeri datum",IF(F206="","Nedostaje: spol",IF(I206="","Nedostaje: grad",IF(AND(M206="Da",OR(N206="",O206="")),"Nedostaje: adresa dostave","✓ U redu")))))))))</f>
        <v/>
      </c>
    </row>
    <row r="207" ht="19" customHeight="1">
      <c r="A207" s="18" t="n">
        <v>190</v>
      </c>
      <c r="B207" s="22" t="n"/>
      <c r="C207" s="22" t="n"/>
      <c r="D207" s="22" t="n"/>
      <c r="E207" s="23" t="n"/>
      <c r="F207" s="22" t="n"/>
      <c r="G207" s="22" t="n"/>
      <c r="H207" s="23" t="n"/>
      <c r="I207" s="22" t="n"/>
      <c r="J207" s="22" t="n"/>
      <c r="K207" s="22" t="n"/>
      <c r="L207" s="22" t="n"/>
      <c r="M207" s="22" t="n"/>
      <c r="N207" s="22" t="n"/>
      <c r="O207" s="23" t="n"/>
      <c r="P207" s="22" t="n"/>
      <c r="Q207" s="21">
        <f>IF(COUNTA(B207:P207)=0,"",IF(B207="","Nedostaje: utrka",IF(C207="","Nedostaje: ime",IF(D207="","Nedostaje: prezime",IF(E207="","Nedostaje: datum rođenja",IF(OR(LEN(E207)&lt;&gt;10,MID(E207,3,1)&lt;&gt;".",MID(E207,6,1)&lt;&gt;"."),"Provjeri datum",IF(F207="","Nedostaje: spol",IF(I207="","Nedostaje: grad",IF(AND(M207="Da",OR(N207="",O207="")),"Nedostaje: adresa dostave","✓ U redu")))))))))</f>
        <v/>
      </c>
    </row>
    <row r="208" ht="19" customHeight="1">
      <c r="A208" s="18" t="n">
        <v>191</v>
      </c>
      <c r="B208" s="19" t="n"/>
      <c r="C208" s="19" t="n"/>
      <c r="D208" s="19" t="n"/>
      <c r="E208" s="20" t="n"/>
      <c r="F208" s="19" t="n"/>
      <c r="G208" s="19" t="n"/>
      <c r="H208" s="20" t="n"/>
      <c r="I208" s="19" t="n"/>
      <c r="J208" s="19" t="n"/>
      <c r="K208" s="19" t="n"/>
      <c r="L208" s="19" t="n"/>
      <c r="M208" s="19" t="n"/>
      <c r="N208" s="19" t="n"/>
      <c r="O208" s="20" t="n"/>
      <c r="P208" s="19" t="n"/>
      <c r="Q208" s="21">
        <f>IF(COUNTA(B208:P208)=0,"",IF(B208="","Nedostaje: utrka",IF(C208="","Nedostaje: ime",IF(D208="","Nedostaje: prezime",IF(E208="","Nedostaje: datum rođenja",IF(OR(LEN(E208)&lt;&gt;10,MID(E208,3,1)&lt;&gt;".",MID(E208,6,1)&lt;&gt;"."),"Provjeri datum",IF(F208="","Nedostaje: spol",IF(I208="","Nedostaje: grad",IF(AND(M208="Da",OR(N208="",O208="")),"Nedostaje: adresa dostave","✓ U redu")))))))))</f>
        <v/>
      </c>
    </row>
    <row r="209" ht="19" customHeight="1">
      <c r="A209" s="18" t="n">
        <v>192</v>
      </c>
      <c r="B209" s="22" t="n"/>
      <c r="C209" s="22" t="n"/>
      <c r="D209" s="22" t="n"/>
      <c r="E209" s="23" t="n"/>
      <c r="F209" s="22" t="n"/>
      <c r="G209" s="22" t="n"/>
      <c r="H209" s="23" t="n"/>
      <c r="I209" s="22" t="n"/>
      <c r="J209" s="22" t="n"/>
      <c r="K209" s="22" t="n"/>
      <c r="L209" s="22" t="n"/>
      <c r="M209" s="22" t="n"/>
      <c r="N209" s="22" t="n"/>
      <c r="O209" s="23" t="n"/>
      <c r="P209" s="22" t="n"/>
      <c r="Q209" s="21">
        <f>IF(COUNTA(B209:P209)=0,"",IF(B209="","Nedostaje: utrka",IF(C209="","Nedostaje: ime",IF(D209="","Nedostaje: prezime",IF(E209="","Nedostaje: datum rođenja",IF(OR(LEN(E209)&lt;&gt;10,MID(E209,3,1)&lt;&gt;".",MID(E209,6,1)&lt;&gt;"."),"Provjeri datum",IF(F209="","Nedostaje: spol",IF(I209="","Nedostaje: grad",IF(AND(M209="Da",OR(N209="",O209="")),"Nedostaje: adresa dostave","✓ U redu")))))))))</f>
        <v/>
      </c>
    </row>
    <row r="210" ht="19" customHeight="1">
      <c r="A210" s="18" t="n">
        <v>193</v>
      </c>
      <c r="B210" s="19" t="n"/>
      <c r="C210" s="19" t="n"/>
      <c r="D210" s="19" t="n"/>
      <c r="E210" s="20" t="n"/>
      <c r="F210" s="19" t="n"/>
      <c r="G210" s="19" t="n"/>
      <c r="H210" s="20" t="n"/>
      <c r="I210" s="19" t="n"/>
      <c r="J210" s="19" t="n"/>
      <c r="K210" s="19" t="n"/>
      <c r="L210" s="19" t="n"/>
      <c r="M210" s="19" t="n"/>
      <c r="N210" s="19" t="n"/>
      <c r="O210" s="20" t="n"/>
      <c r="P210" s="19" t="n"/>
      <c r="Q210" s="21">
        <f>IF(COUNTA(B210:P210)=0,"",IF(B210="","Nedostaje: utrka",IF(C210="","Nedostaje: ime",IF(D210="","Nedostaje: prezime",IF(E210="","Nedostaje: datum rođenja",IF(OR(LEN(E210)&lt;&gt;10,MID(E210,3,1)&lt;&gt;".",MID(E210,6,1)&lt;&gt;"."),"Provjeri datum",IF(F210="","Nedostaje: spol",IF(I210="","Nedostaje: grad",IF(AND(M210="Da",OR(N210="",O210="")),"Nedostaje: adresa dostave","✓ U redu")))))))))</f>
        <v/>
      </c>
    </row>
    <row r="211" ht="19" customHeight="1">
      <c r="A211" s="18" t="n">
        <v>194</v>
      </c>
      <c r="B211" s="22" t="n"/>
      <c r="C211" s="22" t="n"/>
      <c r="D211" s="22" t="n"/>
      <c r="E211" s="23" t="n"/>
      <c r="F211" s="22" t="n"/>
      <c r="G211" s="22" t="n"/>
      <c r="H211" s="23" t="n"/>
      <c r="I211" s="22" t="n"/>
      <c r="J211" s="22" t="n"/>
      <c r="K211" s="22" t="n"/>
      <c r="L211" s="22" t="n"/>
      <c r="M211" s="22" t="n"/>
      <c r="N211" s="22" t="n"/>
      <c r="O211" s="23" t="n"/>
      <c r="P211" s="22" t="n"/>
      <c r="Q211" s="21">
        <f>IF(COUNTA(B211:P211)=0,"",IF(B211="","Nedostaje: utrka",IF(C211="","Nedostaje: ime",IF(D211="","Nedostaje: prezime",IF(E211="","Nedostaje: datum rođenja",IF(OR(LEN(E211)&lt;&gt;10,MID(E211,3,1)&lt;&gt;".",MID(E211,6,1)&lt;&gt;"."),"Provjeri datum",IF(F211="","Nedostaje: spol",IF(I211="","Nedostaje: grad",IF(AND(M211="Da",OR(N211="",O211="")),"Nedostaje: adresa dostave","✓ U redu")))))))))</f>
        <v/>
      </c>
    </row>
    <row r="212" ht="19" customHeight="1">
      <c r="A212" s="18" t="n">
        <v>195</v>
      </c>
      <c r="B212" s="19" t="n"/>
      <c r="C212" s="19" t="n"/>
      <c r="D212" s="19" t="n"/>
      <c r="E212" s="20" t="n"/>
      <c r="F212" s="19" t="n"/>
      <c r="G212" s="19" t="n"/>
      <c r="H212" s="20" t="n"/>
      <c r="I212" s="19" t="n"/>
      <c r="J212" s="19" t="n"/>
      <c r="K212" s="19" t="n"/>
      <c r="L212" s="19" t="n"/>
      <c r="M212" s="19" t="n"/>
      <c r="N212" s="19" t="n"/>
      <c r="O212" s="20" t="n"/>
      <c r="P212" s="19" t="n"/>
      <c r="Q212" s="21">
        <f>IF(COUNTA(B212:P212)=0,"",IF(B212="","Nedostaje: utrka",IF(C212="","Nedostaje: ime",IF(D212="","Nedostaje: prezime",IF(E212="","Nedostaje: datum rođenja",IF(OR(LEN(E212)&lt;&gt;10,MID(E212,3,1)&lt;&gt;".",MID(E212,6,1)&lt;&gt;"."),"Provjeri datum",IF(F212="","Nedostaje: spol",IF(I212="","Nedostaje: grad",IF(AND(M212="Da",OR(N212="",O212="")),"Nedostaje: adresa dostave","✓ U redu")))))))))</f>
        <v/>
      </c>
    </row>
    <row r="213" ht="19" customHeight="1">
      <c r="A213" s="18" t="n">
        <v>196</v>
      </c>
      <c r="B213" s="22" t="n"/>
      <c r="C213" s="22" t="n"/>
      <c r="D213" s="22" t="n"/>
      <c r="E213" s="23" t="n"/>
      <c r="F213" s="22" t="n"/>
      <c r="G213" s="22" t="n"/>
      <c r="H213" s="23" t="n"/>
      <c r="I213" s="22" t="n"/>
      <c r="J213" s="22" t="n"/>
      <c r="K213" s="22" t="n"/>
      <c r="L213" s="22" t="n"/>
      <c r="M213" s="22" t="n"/>
      <c r="N213" s="22" t="n"/>
      <c r="O213" s="23" t="n"/>
      <c r="P213" s="22" t="n"/>
      <c r="Q213" s="21">
        <f>IF(COUNTA(B213:P213)=0,"",IF(B213="","Nedostaje: utrka",IF(C213="","Nedostaje: ime",IF(D213="","Nedostaje: prezime",IF(E213="","Nedostaje: datum rođenja",IF(OR(LEN(E213)&lt;&gt;10,MID(E213,3,1)&lt;&gt;".",MID(E213,6,1)&lt;&gt;"."),"Provjeri datum",IF(F213="","Nedostaje: spol",IF(I213="","Nedostaje: grad",IF(AND(M213="Da",OR(N213="",O213="")),"Nedostaje: adresa dostave","✓ U redu")))))))))</f>
        <v/>
      </c>
    </row>
    <row r="214" ht="19" customHeight="1">
      <c r="A214" s="18" t="n">
        <v>197</v>
      </c>
      <c r="B214" s="19" t="n"/>
      <c r="C214" s="19" t="n"/>
      <c r="D214" s="19" t="n"/>
      <c r="E214" s="20" t="n"/>
      <c r="F214" s="19" t="n"/>
      <c r="G214" s="19" t="n"/>
      <c r="H214" s="20" t="n"/>
      <c r="I214" s="19" t="n"/>
      <c r="J214" s="19" t="n"/>
      <c r="K214" s="19" t="n"/>
      <c r="L214" s="19" t="n"/>
      <c r="M214" s="19" t="n"/>
      <c r="N214" s="19" t="n"/>
      <c r="O214" s="20" t="n"/>
      <c r="P214" s="19" t="n"/>
      <c r="Q214" s="21">
        <f>IF(COUNTA(B214:P214)=0,"",IF(B214="","Nedostaje: utrka",IF(C214="","Nedostaje: ime",IF(D214="","Nedostaje: prezime",IF(E214="","Nedostaje: datum rođenja",IF(OR(LEN(E214)&lt;&gt;10,MID(E214,3,1)&lt;&gt;".",MID(E214,6,1)&lt;&gt;"."),"Provjeri datum",IF(F214="","Nedostaje: spol",IF(I214="","Nedostaje: grad",IF(AND(M214="Da",OR(N214="",O214="")),"Nedostaje: adresa dostave","✓ U redu")))))))))</f>
        <v/>
      </c>
    </row>
    <row r="215" ht="19" customHeight="1">
      <c r="A215" s="18" t="n">
        <v>198</v>
      </c>
      <c r="B215" s="22" t="n"/>
      <c r="C215" s="22" t="n"/>
      <c r="D215" s="22" t="n"/>
      <c r="E215" s="23" t="n"/>
      <c r="F215" s="22" t="n"/>
      <c r="G215" s="22" t="n"/>
      <c r="H215" s="23" t="n"/>
      <c r="I215" s="22" t="n"/>
      <c r="J215" s="22" t="n"/>
      <c r="K215" s="22" t="n"/>
      <c r="L215" s="22" t="n"/>
      <c r="M215" s="22" t="n"/>
      <c r="N215" s="22" t="n"/>
      <c r="O215" s="23" t="n"/>
      <c r="P215" s="22" t="n"/>
      <c r="Q215" s="21">
        <f>IF(COUNTA(B215:P215)=0,"",IF(B215="","Nedostaje: utrka",IF(C215="","Nedostaje: ime",IF(D215="","Nedostaje: prezime",IF(E215="","Nedostaje: datum rođenja",IF(OR(LEN(E215)&lt;&gt;10,MID(E215,3,1)&lt;&gt;".",MID(E215,6,1)&lt;&gt;"."),"Provjeri datum",IF(F215="","Nedostaje: spol",IF(I215="","Nedostaje: grad",IF(AND(M215="Da",OR(N215="",O215="")),"Nedostaje: adresa dostave","✓ U redu")))))))))</f>
        <v/>
      </c>
    </row>
    <row r="216" ht="19" customHeight="1">
      <c r="A216" s="18" t="n">
        <v>199</v>
      </c>
      <c r="B216" s="19" t="n"/>
      <c r="C216" s="19" t="n"/>
      <c r="D216" s="19" t="n"/>
      <c r="E216" s="20" t="n"/>
      <c r="F216" s="19" t="n"/>
      <c r="G216" s="19" t="n"/>
      <c r="H216" s="20" t="n"/>
      <c r="I216" s="19" t="n"/>
      <c r="J216" s="19" t="n"/>
      <c r="K216" s="19" t="n"/>
      <c r="L216" s="19" t="n"/>
      <c r="M216" s="19" t="n"/>
      <c r="N216" s="19" t="n"/>
      <c r="O216" s="20" t="n"/>
      <c r="P216" s="19" t="n"/>
      <c r="Q216" s="21">
        <f>IF(COUNTA(B216:P216)=0,"",IF(B216="","Nedostaje: utrka",IF(C216="","Nedostaje: ime",IF(D216="","Nedostaje: prezime",IF(E216="","Nedostaje: datum rođenja",IF(OR(LEN(E216)&lt;&gt;10,MID(E216,3,1)&lt;&gt;".",MID(E216,6,1)&lt;&gt;"."),"Provjeri datum",IF(F216="","Nedostaje: spol",IF(I216="","Nedostaje: grad",IF(AND(M216="Da",OR(N216="",O216="")),"Nedostaje: adresa dostave","✓ U redu")))))))))</f>
        <v/>
      </c>
    </row>
    <row r="217" ht="19" customHeight="1">
      <c r="A217" s="18" t="n">
        <v>200</v>
      </c>
      <c r="B217" s="22" t="n"/>
      <c r="C217" s="22" t="n"/>
      <c r="D217" s="22" t="n"/>
      <c r="E217" s="23" t="n"/>
      <c r="F217" s="22" t="n"/>
      <c r="G217" s="22" t="n"/>
      <c r="H217" s="23" t="n"/>
      <c r="I217" s="22" t="n"/>
      <c r="J217" s="22" t="n"/>
      <c r="K217" s="22" t="n"/>
      <c r="L217" s="22" t="n"/>
      <c r="M217" s="22" t="n"/>
      <c r="N217" s="22" t="n"/>
      <c r="O217" s="23" t="n"/>
      <c r="P217" s="22" t="n"/>
      <c r="Q217" s="21">
        <f>IF(COUNTA(B217:P217)=0,"",IF(B217="","Nedostaje: utrka",IF(C217="","Nedostaje: ime",IF(D217="","Nedostaje: prezime",IF(E217="","Nedostaje: datum rođenja",IF(OR(LEN(E217)&lt;&gt;10,MID(E217,3,1)&lt;&gt;".",MID(E217,6,1)&lt;&gt;"."),"Provjeri datum",IF(F217="","Nedostaje: spol",IF(I217="","Nedostaje: grad",IF(AND(M217="Da",OR(N217="",O217="")),"Nedostaje: adresa dostave","✓ U redu")))))))))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A588"/>
  <mergeCells count="25">
    <mergeCell ref="J14:L14"/>
    <mergeCell ref="D10:H10"/>
    <mergeCell ref="A12:C12"/>
    <mergeCell ref="J11:L11"/>
    <mergeCell ref="J7:L7"/>
    <mergeCell ref="O7:Q12"/>
    <mergeCell ref="A8:C8"/>
    <mergeCell ref="A14:C14"/>
    <mergeCell ref="D11:H11"/>
    <mergeCell ref="D13:H13"/>
    <mergeCell ref="J12:L12"/>
    <mergeCell ref="A10:C10"/>
    <mergeCell ref="D7:H7"/>
    <mergeCell ref="A13:C13"/>
    <mergeCell ref="A9:C9"/>
    <mergeCell ref="J8:L8"/>
    <mergeCell ref="D9:H9"/>
    <mergeCell ref="D12:H12"/>
    <mergeCell ref="D8:H8"/>
    <mergeCell ref="A11:C11"/>
    <mergeCell ref="J10:L10"/>
    <mergeCell ref="J13:L13"/>
    <mergeCell ref="D14:H14"/>
    <mergeCell ref="J9:L9"/>
    <mergeCell ref="A7:C7"/>
  </mergeCells>
  <conditionalFormatting sqref="Q18:Q217">
    <cfRule type="expression" priority="1" dxfId="0">
      <formula>LEFT(Q18,1)="✓"</formula>
    </cfRule>
    <cfRule type="expression" priority="2" dxfId="1">
      <formula>AND(Q18&lt;&gt;"",LEFT(Q18,1)&lt;&gt;"✓")</formula>
    </cfRule>
  </conditionalFormatting>
  <dataValidations count="17">
    <dataValidation sqref="D13" showDropDown="0" showInputMessage="0" showErrorMessage="1" allowBlank="1" errorTitle="Email" error="Upiši ispravan email, npr. racunovodstvo@firma.ba" type="custom">
      <formula1>AND(ISNUMBER(SEARCH("@",D13)),ISNUMBER(SEARCH(".",D13)))</formula1>
    </dataValidation>
    <dataValidation sqref="D10" showDropDown="0" showInputMessage="1" showErrorMessage="1" allowBlank="1" errorTitle="ID broj" error="ID broj (JIB) ima 13 cifara." promptTitle="ID broj" prompt="13 cifara, bez razmaka." type="textLength" operator="equal">
      <formula1>13</formula1>
    </dataValidation>
    <dataValidation sqref="B18:B217" showDropDown="0" showInputMessage="1" showErrorMessage="1" allowBlank="1" errorTitle="Utrka" error="Izaberi utrku iz liste." promptTitle="Utrka" prompt="Klikni strelicu i izaberi utrku." type="list">
      <formula1>"42K Maraton,21K NIPEX polumaraton,10K INA EP,5K NLB RUN,2K MONTE školska"</formula1>
    </dataValidation>
    <dataValidation sqref="E18:E217" showDropDown="0" showInputMessage="1" showErrorMessage="1" allowBlank="1" errorTitle="Datum rođenja" error="Upiši datum sa tačkama i dvije cifre za dan i mjesec: 29.11.1992 ili 05.03.1988. Godina između 1930. i 2024." promptTitle="Datum rođenja" prompt="DD.MM.GGGG, npr. 05.03.1988" type="custom">
      <formula1>AND(LEN(E18)=10,MID(E18,3,1)=".",MID(E18,6,1)=".",ISNUMBER(VALUE(SUBSTITUTE(E18,".",""))),VALUE(LEFT(E18,2))&gt;=1,VALUE(LEFT(E18,2))&lt;=31,VALUE(MID(E18,4,2))&gt;=1,VALUE(MID(E18,4,2))&lt;=12,VALUE(RIGHT(E18,4))&gt;=1930,VALUE(RIGHT(E18,4))&lt;=2024)</formula1>
    </dataValidation>
    <dataValidation sqref="F18:F217" showDropDown="0" showInputMessage="1" showErrorMessage="1" allowBlank="1" errorTitle="Spol" error="Izaberi Muško ili Žensko." type="list">
      <formula1>"Muško,Žensko"</formula1>
    </dataValidation>
    <dataValidation sqref="G18:G217" showDropDown="0" showInputMessage="1" showErrorMessage="1" allowBlank="1" errorTitle="Email" error="Email nije ispravan. Ako trkač nema email, ostavi prazno." promptTitle="Email trkača" prompt="Nije obavezno. Na njega stiže potvrda i startni broj." type="custom">
      <formula1>AND(ISNUMBER(SEARCH("@",G18)),ISNUMBER(SEARCH(".",G18)),LEN(G18)&gt;5)</formula1>
    </dataValidation>
    <dataValidation sqref="H18:H217" showDropDown="0" showInputMessage="1" showErrorMessage="1" allowBlank="1" errorTitle="Telefon" error="Upiši broj sa pozivnim, npr. 061 234 567 ili +387 61 234 567." promptTitle="Telefon" prompt="Npr. 061 234 567" type="textLength" operator="between">
      <formula1>8</formula1>
      <formula2>20</formula2>
    </dataValidation>
    <dataValidation sqref="J18:J217" showDropDown="0" showInputMessage="1" showErrorMessage="1" allowBlank="1" errorTitle="Država" error="Izaberi državu iz liste." promptTitle="Država" prompt="Prazno znači Bosna i Hercegovina." type="list">
      <formula1>"Bosna i Hercegovina,Hrvatska,Srbija,Crna Gora,Slovenija,Sjeverna Makedonija,Austrija,Njemačka,Švicarska,Švedska,Holandija,Italija,Turska,Druga država"</formula1>
    </dataValidation>
    <dataValidation sqref="K18:K217" showDropDown="0" showInputMessage="1" showErrorMessage="1" allowBlank="1" errorTitle="Majica" error="Izaberi veličinu ili Ne." promptTitle="Majica (+20 KM)" prompt="Izaberi veličinu ili Ne." type="list">
      <formula1>"Ne,XS,S,M,L,XL,XXL"</formula1>
    </dataValidation>
    <dataValidation sqref="L18:L217" showDropDown="0" showInputMessage="1" showErrorMessage="1" allowBlank="1" errorTitle="Gravura" error="Izaberi Da ili Ne." promptTitle="Gravura imena na medalji (+10 KM)" prompt="Da ili Ne." type="list">
      <formula1>"Ne,Da"</formula1>
    </dataValidation>
    <dataValidation sqref="M18:M217" showDropDown="0" showInputMessage="1" showErrorMessage="1" allowBlank="1" errorTitle="Dostava" error="Izaberi Da ili Ne." promptTitle="Dostava paketa na adresu (+15 KM)" prompt="Ako je Da, upiši ulicu i poštanski broj." type="list">
      <formula1>"Ne,Da"</formula1>
    </dataValidation>
    <dataValidation sqref="O18:O217" showDropDown="0" showInputMessage="1" showErrorMessage="1" allowBlank="1" errorTitle="Poštanski broj" error="Npr. 75000" type="textLength" operator="between">
      <formula1>4</formula1>
      <formula2>10</formula2>
    </dataValidation>
    <dataValidation sqref="C18:C217" showDropDown="0" showInputMessage="1" showErrorMessage="1" allowBlank="1" errorTitle="Ime" error="Najviše 80 znakova." type="textLength" operator="lessThanOrEqual">
      <formula1>80</formula1>
    </dataValidation>
    <dataValidation sqref="D18:D217" showDropDown="0" showInputMessage="1" showErrorMessage="1" allowBlank="1" errorTitle="Prezime" error="Najviše 80 znakova." type="textLength" operator="lessThanOrEqual">
      <formula1>80</formula1>
    </dataValidation>
    <dataValidation sqref="I18:I217" showDropDown="0" showInputMessage="1" showErrorMessage="1" allowBlank="1" errorTitle="Grad" error="Najviše 80 znakova." type="textLength" operator="lessThanOrEqual">
      <formula1>80</formula1>
    </dataValidation>
    <dataValidation sqref="P18:P217" showDropDown="0" showInputMessage="1" showErrorMessage="1" allowBlank="1" errorTitle="Napomena" error="Najviše 80 znakova." type="textLength" operator="lessThanOrEqual">
      <formula1>80</formula1>
    </dataValidation>
    <dataValidation sqref="N18:N217" showDropDown="0" showInputMessage="1" showErrorMessage="1" allowBlank="1" errorTitle="Ulica i broj" error="Najviše 80 znakova." type="textLength" operator="lessThanOrEqual">
      <formula1>80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2026-10-12T05:25:13Z</dcterms:created>
  <dcterms:modified xmlns:dcterms="http://purl.org/dc/terms/" xmlns:xsi="http://www.w3.org/2001/XMLSchema-instance" xsi:type="dcterms:W3CDTF">2026-10-12T05:25:13Z</dcterms:modified>
</cp:coreProperties>
</file>